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1610" activeTab="0"/>
  </bookViews>
  <sheets>
    <sheet name="Dateneingab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Schultage" sheetId="14" r:id="rId14"/>
  </sheets>
  <definedNames/>
  <calcPr fullCalcOnLoad="1"/>
</workbook>
</file>

<file path=xl/sharedStrings.xml><?xml version="1.0" encoding="utf-8"?>
<sst xmlns="http://schemas.openxmlformats.org/spreadsheetml/2006/main" count="430" uniqueCount="56">
  <si>
    <t>Stoffverteilungen erstellen</t>
  </si>
  <si>
    <t>Name:</t>
  </si>
  <si>
    <t>Schule:</t>
  </si>
  <si>
    <t>Klasse:</t>
  </si>
  <si>
    <t>Schulzweig:</t>
  </si>
  <si>
    <t>Verwendetes Buch:</t>
  </si>
  <si>
    <t>(falls Referendar: Betreuungslehrer):</t>
  </si>
  <si>
    <t>Stunden: (z.B.: Mo6, Di1, Mi2, Fr1)</t>
  </si>
  <si>
    <t>Fach 2:</t>
  </si>
  <si>
    <t>Fach 3:</t>
  </si>
  <si>
    <t>Fach 4:</t>
  </si>
  <si>
    <t>Fach 5:</t>
  </si>
  <si>
    <t>Fach6:</t>
  </si>
  <si>
    <t>Fach7:</t>
  </si>
  <si>
    <t>Fach8:</t>
  </si>
  <si>
    <t>Fach 9:</t>
  </si>
  <si>
    <t>Fach10:</t>
  </si>
  <si>
    <t>Fach11:</t>
  </si>
  <si>
    <t>Fach12:</t>
  </si>
  <si>
    <t>Fortlaufende Stunde</t>
  </si>
  <si>
    <t>Datum</t>
  </si>
  <si>
    <t>Stunde LP-Abschnitt</t>
  </si>
  <si>
    <t>Inhalt</t>
  </si>
  <si>
    <t>Bemerkung</t>
  </si>
  <si>
    <t>Stoffverteilungsplan</t>
  </si>
  <si>
    <t>Schuljahr</t>
  </si>
  <si>
    <t>Klasse</t>
  </si>
  <si>
    <t xml:space="preserve">In der Klasse verwendetes Buch: </t>
  </si>
  <si>
    <t>Schulzweig (NTG, SWG, …):</t>
  </si>
  <si>
    <t xml:space="preserve">Stunden: </t>
  </si>
  <si>
    <t>LP - Abschnitt</t>
  </si>
  <si>
    <t>Wochentag</t>
  </si>
  <si>
    <t>Autor:</t>
  </si>
  <si>
    <t>Markus Thiem</t>
  </si>
  <si>
    <t>Mail:</t>
  </si>
  <si>
    <t>mail@mthiem.de</t>
  </si>
  <si>
    <t>(Bitte schreiben Sie mir eine kurze Mail, falls Sie das Programm verwenden. Leere Mail mit Betreff "Stoffverteilungsplan" genügt - Name und Schule wären interessant…)</t>
  </si>
  <si>
    <t>Fach 1:  (z.B. Deutsch)</t>
  </si>
  <si>
    <t>Di</t>
  </si>
  <si>
    <t>Mi</t>
  </si>
  <si>
    <t>Do</t>
  </si>
  <si>
    <t>Fr</t>
  </si>
  <si>
    <t>Mo</t>
  </si>
  <si>
    <t>Herbstferien</t>
  </si>
  <si>
    <t>Buß- und Bettag</t>
  </si>
  <si>
    <t>Dieses Excel-File erstellt Grobpläne von bis zu 12 Klassen. Füllen Sie zunächst die gelb unterlegten Felder aus. 
Anschließend können Sie die Pläne auf den nächsten Seiten (Reiter: siehe unterer Bildschirmrand (1-12))bearbeiten.</t>
  </si>
  <si>
    <t>Weihnachtsferien</t>
  </si>
  <si>
    <t>Pfingstferien</t>
  </si>
  <si>
    <t>Nationalfeiertag</t>
  </si>
  <si>
    <t>Osterferien</t>
  </si>
  <si>
    <t>2023/2024</t>
  </si>
  <si>
    <t>Tag der Arbeit</t>
  </si>
  <si>
    <t>Christi Himmelfahrt</t>
  </si>
  <si>
    <t>Auf den einzelnen Seiten sind die Tage anzuklicken, an denen Sie eine Klasse unterrichten (Mo, Di, …). 
Die Tage werden dann (für Bayern und das Schuljahr 2023/2024) automatisch berechnet!!!!</t>
  </si>
  <si>
    <t>Ferien</t>
  </si>
  <si>
    <t>Winterferien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</si>
</sst>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0">
    <font>
      <sz val="11"/>
      <color theme="1"/>
      <name val="Calibri"/>
      <family val="2"/>
    </font>
    <font>
      <sz val="11"/>
      <color indexed="8"/>
      <name val="Calibri"/>
      <family val="2"/>
    </font>
    <font>
      <sz val="11"/>
      <color indexed="9"/>
      <name val="Calibri"/>
      <family val="2"/>
    </font>
    <font>
      <sz val="11"/>
      <color indexed="10"/>
      <name val="Calibri"/>
      <family val="2"/>
    </font>
    <font>
      <sz val="22"/>
      <color indexed="8"/>
      <name val="Calibri"/>
      <family val="2"/>
    </font>
    <font>
      <sz val="28"/>
      <color indexed="8"/>
      <name val="Calibri"/>
      <family val="2"/>
    </font>
    <font>
      <sz val="11"/>
      <color indexed="12"/>
      <name val="Calibri"/>
      <family val="2"/>
    </font>
    <font>
      <sz val="22"/>
      <color indexed="12"/>
      <name val="Calibri"/>
      <family val="2"/>
    </font>
    <font>
      <sz val="11"/>
      <color indexed="23"/>
      <name val="Calibri"/>
      <family val="2"/>
    </font>
    <font>
      <sz val="8"/>
      <color indexed="8"/>
      <name val="Tahoma"/>
      <family val="2"/>
    </font>
    <font>
      <u val="single"/>
      <sz val="11"/>
      <color indexed="12"/>
      <name val="Calibri"/>
      <family val="2"/>
    </font>
    <font>
      <sz val="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22"/>
      <color theme="1"/>
      <name val="Calibri"/>
      <family val="2"/>
    </font>
    <font>
      <sz val="28"/>
      <color theme="1"/>
      <name val="Calibri"/>
      <family val="2"/>
    </font>
    <font>
      <sz val="11"/>
      <color rgb="FF0000FF"/>
      <name val="Calibri"/>
      <family val="2"/>
    </font>
    <font>
      <sz val="22"/>
      <color rgb="FF0000FF"/>
      <name val="Calibri"/>
      <family val="2"/>
    </font>
    <font>
      <sz val="11"/>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39">
    <xf numFmtId="0" fontId="0" fillId="0" borderId="0" xfId="0" applyFont="1" applyAlignment="1">
      <alignment/>
    </xf>
    <xf numFmtId="0" fontId="45" fillId="0" borderId="0" xfId="0" applyFont="1" applyAlignment="1">
      <alignment/>
    </xf>
    <xf numFmtId="0" fontId="46" fillId="0" borderId="0" xfId="0" applyFont="1" applyAlignment="1">
      <alignment/>
    </xf>
    <xf numFmtId="0" fontId="0" fillId="33" borderId="10" xfId="0" applyFill="1" applyBorder="1" applyAlignment="1">
      <alignment/>
    </xf>
    <xf numFmtId="0" fontId="0" fillId="0" borderId="0" xfId="0" applyAlignment="1">
      <alignment horizontal="center" textRotation="90"/>
    </xf>
    <xf numFmtId="0" fontId="0" fillId="0" borderId="0" xfId="0" applyAlignment="1">
      <alignment horizontal="center"/>
    </xf>
    <xf numFmtId="0" fontId="0" fillId="0" borderId="0" xfId="0" applyAlignment="1">
      <alignment horizontal="righ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47" fillId="0" borderId="0" xfId="0" applyFont="1" applyAlignment="1">
      <alignment horizontal="right"/>
    </xf>
    <xf numFmtId="0" fontId="47" fillId="0" borderId="0" xfId="0" applyFont="1" applyAlignment="1">
      <alignment/>
    </xf>
    <xf numFmtId="0" fontId="47" fillId="0" borderId="0" xfId="0" applyFont="1" applyAlignment="1">
      <alignment horizontal="center"/>
    </xf>
    <xf numFmtId="0" fontId="47" fillId="0" borderId="0" xfId="0" applyFont="1" applyAlignment="1">
      <alignment horizontal="left"/>
    </xf>
    <xf numFmtId="0" fontId="48" fillId="0" borderId="0" xfId="0" applyFont="1" applyAlignment="1">
      <alignment horizontal="center"/>
    </xf>
    <xf numFmtId="14" fontId="0" fillId="0" borderId="0" xfId="0" applyNumberFormat="1" applyAlignment="1">
      <alignment horizontal="center" vertical="top"/>
    </xf>
    <xf numFmtId="0" fontId="27"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0" xfId="0" applyNumberFormat="1" applyAlignment="1">
      <alignment vertical="top"/>
    </xf>
    <xf numFmtId="14" fontId="0" fillId="0" borderId="0" xfId="0" applyNumberFormat="1" applyAlignment="1">
      <alignment/>
    </xf>
    <xf numFmtId="0" fontId="0" fillId="0" borderId="16" xfId="0" applyBorder="1" applyAlignment="1">
      <alignment horizontal="center" textRotation="90"/>
    </xf>
    <xf numFmtId="0" fontId="0" fillId="0" borderId="0" xfId="0" applyAlignment="1">
      <alignment wrapText="1"/>
    </xf>
    <xf numFmtId="0" fontId="47" fillId="0" borderId="0" xfId="0" applyFont="1" applyAlignment="1">
      <alignment horizontal="right" vertical="top"/>
    </xf>
    <xf numFmtId="0" fontId="49" fillId="0" borderId="0" xfId="0" applyFont="1" applyAlignment="1">
      <alignment/>
    </xf>
    <xf numFmtId="14" fontId="49" fillId="0" borderId="0" xfId="0" applyNumberFormat="1" applyFont="1" applyAlignment="1">
      <alignment/>
    </xf>
    <xf numFmtId="0" fontId="49" fillId="0" borderId="0" xfId="0" applyFont="1" applyAlignment="1" quotePrefix="1">
      <alignment/>
    </xf>
    <xf numFmtId="0" fontId="35" fillId="0" borderId="0" xfId="48" applyBorder="1" applyAlignment="1">
      <alignment/>
    </xf>
    <xf numFmtId="0" fontId="46" fillId="33" borderId="10" xfId="0" applyFont="1" applyFill="1" applyBorder="1" applyAlignment="1">
      <alignment/>
    </xf>
    <xf numFmtId="0" fontId="43" fillId="0" borderId="14" xfId="0" applyFont="1" applyBorder="1" applyAlignment="1">
      <alignment horizontal="left" vertical="top" wrapText="1"/>
    </xf>
    <xf numFmtId="0" fontId="43" fillId="0" borderId="0" xfId="0" applyFont="1" applyAlignment="1">
      <alignment horizontal="left" vertical="top" wrapText="1"/>
    </xf>
    <xf numFmtId="0" fontId="43" fillId="0" borderId="15" xfId="0" applyFont="1" applyBorder="1" applyAlignment="1">
      <alignment horizontal="left" vertical="top" wrapText="1"/>
    </xf>
    <xf numFmtId="0" fontId="43" fillId="0" borderId="17" xfId="0" applyFont="1" applyBorder="1" applyAlignment="1">
      <alignment horizontal="left" vertical="top" wrapText="1"/>
    </xf>
    <xf numFmtId="0" fontId="43" fillId="0" borderId="18" xfId="0" applyFont="1" applyBorder="1" applyAlignment="1">
      <alignment horizontal="left" vertical="top" wrapText="1"/>
    </xf>
    <xf numFmtId="0" fontId="43" fillId="0" borderId="19" xfId="0" applyFont="1" applyBorder="1" applyAlignment="1">
      <alignment horizontal="left" vertical="top" wrapText="1"/>
    </xf>
    <xf numFmtId="0" fontId="0" fillId="0" borderId="0" xfId="0" applyAlignment="1">
      <alignment horizont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95250</xdr:colOff>
      <xdr:row>0</xdr:row>
      <xdr:rowOff>0</xdr:rowOff>
    </xdr:from>
    <xdr:ext cx="3533775" cy="4572000"/>
    <xdr:sp>
      <xdr:nvSpPr>
        <xdr:cNvPr id="1" name="Textfeld 1"/>
        <xdr:cNvSpPr txBox="1">
          <a:spLocks noChangeArrowheads="1"/>
        </xdr:cNvSpPr>
      </xdr:nvSpPr>
      <xdr:spPr>
        <a:xfrm>
          <a:off x="3057525" y="0"/>
          <a:ext cx="3533775" cy="4572000"/>
        </a:xfrm>
        <a:prstGeom prst="rect">
          <a:avLst/>
        </a:prstGeom>
        <a:solidFill>
          <a:srgbClr val="F9FBA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Gehen Sie beim Anpassen der Liste wie folgt vor: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Löschen</a:t>
          </a:r>
          <a:r>
            <a:rPr lang="en-US" cap="none" sz="1100" b="0" i="0" u="none" baseline="0">
              <a:solidFill>
                <a:srgbClr val="000000"/>
              </a:solidFill>
              <a:latin typeface="Calibri"/>
              <a:ea typeface="Calibri"/>
              <a:cs typeface="Calibri"/>
            </a:rPr>
            <a:t> Sie nicht benötigte Tage (=Ferien). Wählen Sie Dazu die Zeilennummern (ganz links am Bildschirmrand - 1, 2, ....) die sie löschen möchten. Das geht einzeln oder auch Blockweise indem Sie die erste Zeile mit der linken Maustaste anklicken und die Maustaste gedrückt halten. Ziehen Sie die Maus dann mit gedrückter Maustaste nach unten. Lassen Sie los, wenn Sie die letzte zu löschende  Zeile erreicht haben.  Klicken Sie dann mit der rechten Maustaste auf eine beliebige markierte Zeile und wählen Sie "Zeilen löschen" aus.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Kennzeichnen Sie Feiertage, indem Sie den Feiertag in der dritten Spalte hinter das Datum schreiben.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Um Ferien mit aufzuhmen, klicken Sie  mit der rechten Maustaste AUF DIE ZEILENNUMMER der ersten Schultages nach den Ferien. Wählen Sie "Zellen einfügen". So erhalten Sie eine leere Zeile. Schreiben Sie in die erste Spalte "Ferien" und in die dritte Spalte den Namen der Ferien.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Nun können Sie den Stoffverteilungsplan benutzen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Ein Beispiel, wie eine Fertige Tabelle aussehen könnte, finden Sie rechts.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mthiem.d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Tabelle1"/>
  <dimension ref="A1:H116"/>
  <sheetViews>
    <sheetView tabSelected="1" zoomScalePageLayoutView="0" workbookViewId="0" topLeftCell="A1">
      <selection activeCell="C1" sqref="C1"/>
    </sheetView>
  </sheetViews>
  <sheetFormatPr defaultColWidth="11.421875" defaultRowHeight="15"/>
  <cols>
    <col min="1" max="1" width="21.7109375" style="0" customWidth="1"/>
    <col min="2" max="2" width="48.57421875" style="0" customWidth="1"/>
    <col min="3" max="3" width="35.140625" style="0" customWidth="1"/>
    <col min="8" max="8" width="12.421875" style="0" customWidth="1"/>
  </cols>
  <sheetData>
    <row r="1" spans="1:3" ht="36">
      <c r="A1" s="2" t="s">
        <v>0</v>
      </c>
      <c r="C1" s="31" t="s">
        <v>50</v>
      </c>
    </row>
    <row r="3" spans="1:6" s="25" customFormat="1" ht="32.25" customHeight="1">
      <c r="A3" s="38" t="s">
        <v>45</v>
      </c>
      <c r="B3" s="38"/>
      <c r="C3" s="38"/>
      <c r="D3" s="38"/>
      <c r="E3" s="38"/>
      <c r="F3" s="38"/>
    </row>
    <row r="4" spans="1:6" ht="39.75" customHeight="1">
      <c r="A4" s="38" t="s">
        <v>53</v>
      </c>
      <c r="B4" s="38"/>
      <c r="C4" s="38"/>
      <c r="D4" s="38"/>
      <c r="E4" s="38"/>
      <c r="F4" s="38"/>
    </row>
    <row r="5" ht="15" thickBot="1"/>
    <row r="6" spans="1:8" ht="14.25">
      <c r="A6" t="s">
        <v>2</v>
      </c>
      <c r="B6" s="3"/>
      <c r="E6" s="17" t="s">
        <v>32</v>
      </c>
      <c r="F6" s="18" t="s">
        <v>33</v>
      </c>
      <c r="G6" s="18"/>
      <c r="H6" s="19"/>
    </row>
    <row r="7" spans="1:8" ht="14.25">
      <c r="A7" t="s">
        <v>1</v>
      </c>
      <c r="B7" s="3"/>
      <c r="E7" s="20" t="s">
        <v>34</v>
      </c>
      <c r="F7" s="30" t="s">
        <v>35</v>
      </c>
      <c r="H7" s="21"/>
    </row>
    <row r="8" spans="5:8" ht="14.25">
      <c r="E8" s="20"/>
      <c r="H8" s="21"/>
    </row>
    <row r="9" spans="5:8" ht="15" customHeight="1">
      <c r="E9" s="32" t="s">
        <v>36</v>
      </c>
      <c r="F9" s="33"/>
      <c r="G9" s="33"/>
      <c r="H9" s="34"/>
    </row>
    <row r="10" spans="5:8" ht="15">
      <c r="E10" s="32"/>
      <c r="F10" s="33"/>
      <c r="G10" s="33"/>
      <c r="H10" s="34"/>
    </row>
    <row r="11" spans="1:8" ht="15">
      <c r="A11" t="s">
        <v>37</v>
      </c>
      <c r="B11" s="3"/>
      <c r="E11" s="32"/>
      <c r="F11" s="33"/>
      <c r="G11" s="33"/>
      <c r="H11" s="34"/>
    </row>
    <row r="12" spans="5:8" ht="15.75" thickBot="1">
      <c r="E12" s="35"/>
      <c r="F12" s="36"/>
      <c r="G12" s="36"/>
      <c r="H12" s="37"/>
    </row>
    <row r="13" spans="2:3" ht="14.25">
      <c r="B13" t="s">
        <v>3</v>
      </c>
      <c r="C13" s="3"/>
    </row>
    <row r="14" spans="2:3" ht="15">
      <c r="B14" t="s">
        <v>28</v>
      </c>
      <c r="C14" s="3"/>
    </row>
    <row r="15" spans="2:3" ht="14.25">
      <c r="B15" t="s">
        <v>5</v>
      </c>
      <c r="C15" s="3"/>
    </row>
    <row r="16" spans="2:3" ht="14.25">
      <c r="B16" t="s">
        <v>6</v>
      </c>
      <c r="C16" s="3"/>
    </row>
    <row r="17" spans="2:3" ht="14.25">
      <c r="B17" t="s">
        <v>7</v>
      </c>
      <c r="C17" s="3"/>
    </row>
    <row r="20" spans="1:2" ht="14.25">
      <c r="A20" t="s">
        <v>8</v>
      </c>
      <c r="B20" s="3"/>
    </row>
    <row r="22" spans="2:3" ht="14.25">
      <c r="B22" t="s">
        <v>3</v>
      </c>
      <c r="C22" s="3"/>
    </row>
    <row r="23" spans="2:3" ht="14.25">
      <c r="B23" t="s">
        <v>4</v>
      </c>
      <c r="C23" s="3"/>
    </row>
    <row r="24" spans="2:3" ht="14.25">
      <c r="B24" t="s">
        <v>5</v>
      </c>
      <c r="C24" s="3"/>
    </row>
    <row r="25" spans="2:3" ht="14.25">
      <c r="B25" t="s">
        <v>6</v>
      </c>
      <c r="C25" s="3"/>
    </row>
    <row r="26" spans="2:3" ht="14.25">
      <c r="B26" t="s">
        <v>7</v>
      </c>
      <c r="C26" s="3"/>
    </row>
    <row r="29" spans="1:2" ht="15">
      <c r="A29" t="s">
        <v>9</v>
      </c>
      <c r="B29" s="3"/>
    </row>
    <row r="31" spans="2:3" ht="15">
      <c r="B31" t="s">
        <v>3</v>
      </c>
      <c r="C31" s="3"/>
    </row>
    <row r="32" spans="2:3" ht="15">
      <c r="B32" t="s">
        <v>4</v>
      </c>
      <c r="C32" s="3"/>
    </row>
    <row r="33" spans="2:3" ht="15">
      <c r="B33" t="s">
        <v>5</v>
      </c>
      <c r="C33" s="3"/>
    </row>
    <row r="34" spans="2:3" ht="15">
      <c r="B34" t="s">
        <v>6</v>
      </c>
      <c r="C34" s="3"/>
    </row>
    <row r="35" spans="2:3" ht="15">
      <c r="B35" t="s">
        <v>7</v>
      </c>
      <c r="C35" s="3"/>
    </row>
    <row r="38" spans="1:2" ht="15">
      <c r="A38" t="s">
        <v>10</v>
      </c>
      <c r="B38" s="3"/>
    </row>
    <row r="40" spans="2:3" ht="15">
      <c r="B40" t="s">
        <v>3</v>
      </c>
      <c r="C40" s="3"/>
    </row>
    <row r="41" spans="2:3" ht="15">
      <c r="B41" t="s">
        <v>4</v>
      </c>
      <c r="C41" s="3"/>
    </row>
    <row r="42" spans="2:3" ht="15">
      <c r="B42" t="s">
        <v>5</v>
      </c>
      <c r="C42" s="3"/>
    </row>
    <row r="43" spans="2:3" ht="15">
      <c r="B43" t="s">
        <v>6</v>
      </c>
      <c r="C43" s="3"/>
    </row>
    <row r="44" spans="2:3" ht="15">
      <c r="B44" t="s">
        <v>7</v>
      </c>
      <c r="C44" s="3"/>
    </row>
    <row r="47" spans="1:2" ht="15">
      <c r="A47" t="s">
        <v>11</v>
      </c>
      <c r="B47" s="3"/>
    </row>
    <row r="49" spans="2:3" ht="15">
      <c r="B49" t="s">
        <v>3</v>
      </c>
      <c r="C49" s="3"/>
    </row>
    <row r="50" spans="2:3" ht="15">
      <c r="B50" t="s">
        <v>4</v>
      </c>
      <c r="C50" s="3"/>
    </row>
    <row r="51" spans="2:3" ht="15">
      <c r="B51" t="s">
        <v>5</v>
      </c>
      <c r="C51" s="3"/>
    </row>
    <row r="52" spans="2:3" ht="15">
      <c r="B52" t="s">
        <v>6</v>
      </c>
      <c r="C52" s="3"/>
    </row>
    <row r="53" spans="2:3" ht="15">
      <c r="B53" t="s">
        <v>7</v>
      </c>
      <c r="C53" s="3"/>
    </row>
    <row r="56" spans="1:2" ht="15">
      <c r="A56" t="s">
        <v>12</v>
      </c>
      <c r="B56" s="3"/>
    </row>
    <row r="58" spans="2:3" ht="15">
      <c r="B58" t="s">
        <v>3</v>
      </c>
      <c r="C58" s="3"/>
    </row>
    <row r="59" spans="2:3" ht="15">
      <c r="B59" t="s">
        <v>4</v>
      </c>
      <c r="C59" s="3"/>
    </row>
    <row r="60" spans="2:3" ht="15">
      <c r="B60" t="s">
        <v>5</v>
      </c>
      <c r="C60" s="3"/>
    </row>
    <row r="61" spans="2:3" ht="15">
      <c r="B61" t="s">
        <v>6</v>
      </c>
      <c r="C61" s="3"/>
    </row>
    <row r="62" spans="2:3" ht="15">
      <c r="B62" t="s">
        <v>7</v>
      </c>
      <c r="C62" s="3"/>
    </row>
    <row r="65" spans="1:2" ht="15">
      <c r="A65" t="s">
        <v>13</v>
      </c>
      <c r="B65" s="3"/>
    </row>
    <row r="67" spans="2:3" ht="15">
      <c r="B67" t="s">
        <v>3</v>
      </c>
      <c r="C67" s="3"/>
    </row>
    <row r="68" spans="2:3" ht="15">
      <c r="B68" t="s">
        <v>4</v>
      </c>
      <c r="C68" s="3"/>
    </row>
    <row r="69" spans="2:3" ht="15">
      <c r="B69" t="s">
        <v>5</v>
      </c>
      <c r="C69" s="3"/>
    </row>
    <row r="70" spans="2:3" ht="15">
      <c r="B70" t="s">
        <v>6</v>
      </c>
      <c r="C70" s="3"/>
    </row>
    <row r="71" spans="2:3" ht="15">
      <c r="B71" t="s">
        <v>7</v>
      </c>
      <c r="C71" s="3"/>
    </row>
    <row r="74" spans="1:2" ht="15">
      <c r="A74" t="s">
        <v>14</v>
      </c>
      <c r="B74" s="3"/>
    </row>
    <row r="76" spans="2:3" ht="15">
      <c r="B76" t="s">
        <v>3</v>
      </c>
      <c r="C76" s="3"/>
    </row>
    <row r="77" spans="2:3" ht="15">
      <c r="B77" t="s">
        <v>4</v>
      </c>
      <c r="C77" s="3"/>
    </row>
    <row r="78" spans="2:3" ht="15">
      <c r="B78" t="s">
        <v>5</v>
      </c>
      <c r="C78" s="3"/>
    </row>
    <row r="79" spans="2:3" ht="15">
      <c r="B79" t="s">
        <v>6</v>
      </c>
      <c r="C79" s="3"/>
    </row>
    <row r="80" spans="2:3" ht="15">
      <c r="B80" t="s">
        <v>7</v>
      </c>
      <c r="C80" s="3"/>
    </row>
    <row r="83" spans="1:2" ht="15">
      <c r="A83" t="s">
        <v>15</v>
      </c>
      <c r="B83" s="3"/>
    </row>
    <row r="85" spans="2:3" ht="15">
      <c r="B85" t="s">
        <v>3</v>
      </c>
      <c r="C85" s="3"/>
    </row>
    <row r="86" spans="2:3" ht="15">
      <c r="B86" t="s">
        <v>4</v>
      </c>
      <c r="C86" s="3"/>
    </row>
    <row r="87" spans="2:3" ht="15">
      <c r="B87" t="s">
        <v>5</v>
      </c>
      <c r="C87" s="3"/>
    </row>
    <row r="88" spans="2:3" ht="15">
      <c r="B88" t="s">
        <v>6</v>
      </c>
      <c r="C88" s="3"/>
    </row>
    <row r="89" spans="2:3" ht="15">
      <c r="B89" t="s">
        <v>7</v>
      </c>
      <c r="C89" s="3"/>
    </row>
    <row r="92" spans="1:2" ht="15">
      <c r="A92" t="s">
        <v>16</v>
      </c>
      <c r="B92" s="3"/>
    </row>
    <row r="94" spans="2:3" ht="15">
      <c r="B94" t="s">
        <v>3</v>
      </c>
      <c r="C94" s="3"/>
    </row>
    <row r="95" spans="2:3" ht="15">
      <c r="B95" t="s">
        <v>4</v>
      </c>
      <c r="C95" s="3"/>
    </row>
    <row r="96" spans="2:3" ht="15">
      <c r="B96" t="s">
        <v>5</v>
      </c>
      <c r="C96" s="3"/>
    </row>
    <row r="97" spans="2:3" ht="15">
      <c r="B97" t="s">
        <v>6</v>
      </c>
      <c r="C97" s="3"/>
    </row>
    <row r="98" spans="2:3" ht="15">
      <c r="B98" t="s">
        <v>7</v>
      </c>
      <c r="C98" s="3"/>
    </row>
    <row r="101" spans="1:2" ht="15">
      <c r="A101" t="s">
        <v>17</v>
      </c>
      <c r="B101" s="3"/>
    </row>
    <row r="103" spans="2:3" ht="15">
      <c r="B103" t="s">
        <v>3</v>
      </c>
      <c r="C103" s="3"/>
    </row>
    <row r="104" spans="2:3" ht="15">
      <c r="B104" t="s">
        <v>4</v>
      </c>
      <c r="C104" s="3"/>
    </row>
    <row r="105" spans="2:3" ht="15">
      <c r="B105" t="s">
        <v>5</v>
      </c>
      <c r="C105" s="3"/>
    </row>
    <row r="106" spans="2:3" ht="15">
      <c r="B106" t="s">
        <v>6</v>
      </c>
      <c r="C106" s="3"/>
    </row>
    <row r="107" spans="2:3" ht="15">
      <c r="B107" t="s">
        <v>7</v>
      </c>
      <c r="C107" s="3"/>
    </row>
    <row r="110" spans="1:2" ht="15">
      <c r="A110" t="s">
        <v>18</v>
      </c>
      <c r="B110" s="3"/>
    </row>
    <row r="112" spans="2:3" ht="15">
      <c r="B112" t="s">
        <v>3</v>
      </c>
      <c r="C112" s="3"/>
    </row>
    <row r="113" spans="2:3" ht="15">
      <c r="B113" t="s">
        <v>4</v>
      </c>
      <c r="C113" s="3"/>
    </row>
    <row r="114" spans="2:3" ht="15">
      <c r="B114" t="s">
        <v>5</v>
      </c>
      <c r="C114" s="3"/>
    </row>
    <row r="115" spans="2:3" ht="15">
      <c r="B115" t="s">
        <v>6</v>
      </c>
      <c r="C115" s="3"/>
    </row>
    <row r="116" spans="2:3" ht="15">
      <c r="B116" t="s">
        <v>7</v>
      </c>
      <c r="C116" s="3"/>
    </row>
  </sheetData>
  <sheetProtection/>
  <mergeCells count="3">
    <mergeCell ref="E9:H12"/>
    <mergeCell ref="A3:F3"/>
    <mergeCell ref="A4:F4"/>
  </mergeCells>
  <hyperlinks>
    <hyperlink ref="F7" r:id="rId1" display="mail@mthiem.de"/>
  </hyperlinks>
  <printOptions/>
  <pageMargins left="0.7" right="0.7" top="0.787401575" bottom="0.7874015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codeName="Tabelle10"/>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4.25">
      <c r="A1" s="13">
        <f>Dateneingabe!B6</f>
        <v>0</v>
      </c>
      <c r="B1" s="13"/>
      <c r="E1" s="12"/>
      <c r="G1" s="10">
        <f>Dateneingabe!B7</f>
        <v>0</v>
      </c>
    </row>
    <row r="3" spans="1:6" ht="28.5">
      <c r="A3" s="1" t="s">
        <v>24</v>
      </c>
      <c r="B3" s="1"/>
      <c r="F3" s="14">
        <f>Dateneingabe!B83</f>
        <v>0</v>
      </c>
    </row>
    <row r="4" spans="1:8" ht="15">
      <c r="A4" t="s">
        <v>25</v>
      </c>
      <c r="C4" s="10" t="str">
        <f>Dateneingabe!C1</f>
        <v>2023/2024</v>
      </c>
      <c r="D4" s="11"/>
      <c r="E4" s="10"/>
      <c r="F4" s="16" t="b">
        <v>0</v>
      </c>
      <c r="G4" s="16" t="b">
        <v>0</v>
      </c>
      <c r="H4" s="16"/>
    </row>
    <row r="5" spans="1:7" ht="15">
      <c r="A5" t="s">
        <v>26</v>
      </c>
      <c r="C5" s="10">
        <f>Dateneingabe!C85</f>
        <v>0</v>
      </c>
      <c r="D5" s="12">
        <f>Dateneingabe!C86</f>
        <v>0</v>
      </c>
      <c r="F5" s="16" t="b">
        <v>0</v>
      </c>
      <c r="G5" s="16" t="b">
        <v>0</v>
      </c>
    </row>
    <row r="6" spans="6:7" ht="15">
      <c r="F6" s="16" t="b">
        <v>0</v>
      </c>
      <c r="G6" s="16" t="b">
        <v>0</v>
      </c>
    </row>
    <row r="7" spans="1:7" ht="15">
      <c r="A7" t="s">
        <v>27</v>
      </c>
      <c r="E7" s="26">
        <f>Dateneingabe!C87</f>
        <v>0</v>
      </c>
      <c r="F7" s="16" t="b">
        <v>0</v>
      </c>
      <c r="G7" s="16" t="b">
        <v>0</v>
      </c>
    </row>
    <row r="8" spans="6:7" ht="15">
      <c r="F8" s="16" t="b">
        <v>0</v>
      </c>
      <c r="G8" s="16" t="b">
        <v>0</v>
      </c>
    </row>
    <row r="9" spans="1:7" ht="15">
      <c r="A9" t="s">
        <v>29</v>
      </c>
      <c r="C9" s="11">
        <f>Dateneingabe!C89</f>
        <v>0</v>
      </c>
      <c r="F9" s="6">
        <f>IF(F10=0,"","Betreuungslehrer:")</f>
      </c>
      <c r="G9" s="13">
        <f>IF(F10=0,"",F10)</f>
      </c>
    </row>
    <row r="10" ht="14.25">
      <c r="F10" s="16">
        <f>Dateneingabe!C88</f>
        <v>0</v>
      </c>
    </row>
    <row r="11" spans="1:7" s="4" customFormat="1" ht="102">
      <c r="A11" s="24" t="s">
        <v>19</v>
      </c>
      <c r="B11" s="24" t="s">
        <v>31</v>
      </c>
      <c r="C11" s="24" t="s">
        <v>20</v>
      </c>
      <c r="D11" s="24" t="s">
        <v>30</v>
      </c>
      <c r="E11" s="24" t="s">
        <v>21</v>
      </c>
      <c r="F11" s="24" t="s">
        <v>22</v>
      </c>
      <c r="G11" s="24" t="s">
        <v>23</v>
      </c>
    </row>
    <row r="13" spans="1:7" ht="14.25">
      <c r="A13" s="7"/>
      <c r="B13" s="7"/>
      <c r="C13" s="15"/>
      <c r="D13" s="7"/>
      <c r="E13" s="7"/>
      <c r="F13" s="9"/>
      <c r="G13" s="9"/>
    </row>
    <row r="14" spans="1:7" ht="14.25">
      <c r="A14" s="7"/>
      <c r="B14" s="7"/>
      <c r="C14" s="15"/>
      <c r="D14" s="7"/>
      <c r="E14" s="7"/>
      <c r="F14" s="9"/>
      <c r="G14" s="9"/>
    </row>
    <row r="15" spans="1:7" ht="14.25">
      <c r="A15" s="7"/>
      <c r="B15" s="7"/>
      <c r="C15" s="15"/>
      <c r="D15" s="8"/>
      <c r="E15" s="7"/>
      <c r="F15" s="9"/>
      <c r="G15" s="9"/>
    </row>
    <row r="16" spans="1:7" ht="14.25">
      <c r="A16" s="7"/>
      <c r="B16" s="7"/>
      <c r="C16" s="15"/>
      <c r="D16" s="8"/>
      <c r="E16" s="7"/>
      <c r="F16" s="9"/>
      <c r="G16" s="9"/>
    </row>
    <row r="17" spans="1:7" ht="14.25">
      <c r="A17" s="7"/>
      <c r="B17" s="7"/>
      <c r="C17" s="15"/>
      <c r="D17" s="8"/>
      <c r="E17" s="7"/>
      <c r="F17" s="9"/>
      <c r="G17" s="9"/>
    </row>
    <row r="18" spans="1:7" ht="14.25">
      <c r="A18" s="7"/>
      <c r="B18" s="7"/>
      <c r="C18" s="15"/>
      <c r="D18" s="8"/>
      <c r="E18" s="7"/>
      <c r="F18" s="9"/>
      <c r="G18" s="9"/>
    </row>
    <row r="19" spans="1:7" ht="14.25">
      <c r="A19" s="7"/>
      <c r="B19" s="7"/>
      <c r="C19" s="15"/>
      <c r="D19" s="8"/>
      <c r="E19" s="7"/>
      <c r="F19" s="9"/>
      <c r="G19" s="9"/>
    </row>
    <row r="20" spans="1:7" ht="14.25">
      <c r="A20" s="7"/>
      <c r="B20" s="7"/>
      <c r="C20" s="15"/>
      <c r="D20" s="8"/>
      <c r="E20" s="7"/>
      <c r="F20" s="9"/>
      <c r="G20" s="9"/>
    </row>
    <row r="21" spans="1:7" ht="14.25">
      <c r="A21" s="7"/>
      <c r="B21" s="7"/>
      <c r="C21" s="15"/>
      <c r="D21" s="8"/>
      <c r="E21" s="7"/>
      <c r="F21" s="9"/>
      <c r="G21" s="9"/>
    </row>
    <row r="22" spans="1:7" ht="14.25">
      <c r="A22" s="7"/>
      <c r="B22" s="7"/>
      <c r="C22" s="15"/>
      <c r="D22" s="8"/>
      <c r="E22" s="7"/>
      <c r="F22" s="9"/>
      <c r="G22" s="9"/>
    </row>
    <row r="23" spans="1:7" ht="14.25">
      <c r="A23" s="7"/>
      <c r="B23" s="7"/>
      <c r="C23" s="15"/>
      <c r="D23" s="8"/>
      <c r="E23" s="7"/>
      <c r="F23" s="9"/>
      <c r="G23" s="9"/>
    </row>
    <row r="24" spans="1:7" ht="14.2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Tabelle11"/>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4.25">
      <c r="A1" s="13">
        <f>Dateneingabe!B6</f>
        <v>0</v>
      </c>
      <c r="B1" s="13"/>
      <c r="E1" s="12"/>
      <c r="G1" s="10">
        <f>Dateneingabe!B7</f>
        <v>0</v>
      </c>
    </row>
    <row r="3" spans="1:6" ht="28.5">
      <c r="A3" s="1" t="s">
        <v>24</v>
      </c>
      <c r="B3" s="1"/>
      <c r="F3" s="14">
        <f>Dateneingabe!B92</f>
        <v>0</v>
      </c>
    </row>
    <row r="4" spans="1:8" ht="15">
      <c r="A4" t="s">
        <v>25</v>
      </c>
      <c r="C4" s="10" t="str">
        <f>Dateneingabe!C1</f>
        <v>2023/2024</v>
      </c>
      <c r="D4" s="11"/>
      <c r="E4" s="10"/>
      <c r="F4" s="16" t="b">
        <v>0</v>
      </c>
      <c r="G4" s="16" t="b">
        <v>0</v>
      </c>
      <c r="H4" s="16"/>
    </row>
    <row r="5" spans="1:7" ht="15">
      <c r="A5" t="s">
        <v>26</v>
      </c>
      <c r="C5" s="10">
        <f>Dateneingabe!C94</f>
        <v>0</v>
      </c>
      <c r="D5" s="12">
        <f>Dateneingabe!C95</f>
        <v>0</v>
      </c>
      <c r="F5" s="16" t="b">
        <v>0</v>
      </c>
      <c r="G5" s="16" t="b">
        <v>0</v>
      </c>
    </row>
    <row r="6" spans="6:7" ht="15">
      <c r="F6" s="16" t="b">
        <v>0</v>
      </c>
      <c r="G6" s="16" t="b">
        <v>0</v>
      </c>
    </row>
    <row r="7" spans="1:7" ht="15">
      <c r="A7" t="s">
        <v>27</v>
      </c>
      <c r="E7" s="26">
        <f>Dateneingabe!C96</f>
        <v>0</v>
      </c>
      <c r="F7" s="16" t="b">
        <v>0</v>
      </c>
      <c r="G7" s="16" t="b">
        <v>0</v>
      </c>
    </row>
    <row r="8" spans="6:7" ht="15">
      <c r="F8" s="16" t="b">
        <v>0</v>
      </c>
      <c r="G8" s="16" t="b">
        <v>0</v>
      </c>
    </row>
    <row r="9" spans="1:7" ht="15">
      <c r="A9" t="s">
        <v>29</v>
      </c>
      <c r="C9" s="11">
        <f>Dateneingabe!C98</f>
        <v>0</v>
      </c>
      <c r="F9" s="6">
        <f>IF(F10=0,"","Betreuungslehrer:")</f>
      </c>
      <c r="G9" s="13">
        <f>IF(F10=0,"",F10)</f>
      </c>
    </row>
    <row r="10" ht="14.25">
      <c r="F10" s="16">
        <f>Dateneingabe!C97</f>
        <v>0</v>
      </c>
    </row>
    <row r="11" spans="1:7" s="4" customFormat="1" ht="102">
      <c r="A11" s="24" t="s">
        <v>19</v>
      </c>
      <c r="B11" s="24" t="s">
        <v>31</v>
      </c>
      <c r="C11" s="24" t="s">
        <v>20</v>
      </c>
      <c r="D11" s="24" t="s">
        <v>30</v>
      </c>
      <c r="E11" s="24" t="s">
        <v>21</v>
      </c>
      <c r="F11" s="24" t="s">
        <v>22</v>
      </c>
      <c r="G11" s="24" t="s">
        <v>23</v>
      </c>
    </row>
    <row r="13" spans="1:7" ht="14.25">
      <c r="A13" s="7"/>
      <c r="B13" s="7"/>
      <c r="C13" s="15"/>
      <c r="D13" s="7"/>
      <c r="E13" s="7"/>
      <c r="F13" s="9"/>
      <c r="G13" s="9"/>
    </row>
    <row r="14" spans="1:7" ht="14.25">
      <c r="A14" s="7"/>
      <c r="B14" s="7"/>
      <c r="C14" s="15"/>
      <c r="D14" s="7"/>
      <c r="E14" s="7"/>
      <c r="F14" s="9"/>
      <c r="G14" s="9"/>
    </row>
    <row r="15" spans="1:7" ht="14.25">
      <c r="A15" s="7"/>
      <c r="B15" s="7"/>
      <c r="C15" s="15"/>
      <c r="D15" s="8"/>
      <c r="E15" s="7"/>
      <c r="F15" s="9"/>
      <c r="G15" s="9"/>
    </row>
    <row r="16" spans="1:7" ht="14.25">
      <c r="A16" s="7"/>
      <c r="B16" s="7"/>
      <c r="C16" s="15"/>
      <c r="D16" s="8"/>
      <c r="E16" s="7"/>
      <c r="F16" s="9"/>
      <c r="G16" s="9"/>
    </row>
    <row r="17" spans="1:7" ht="14.25">
      <c r="A17" s="7"/>
      <c r="B17" s="7"/>
      <c r="C17" s="15"/>
      <c r="D17" s="8"/>
      <c r="E17" s="7"/>
      <c r="F17" s="9"/>
      <c r="G17" s="9"/>
    </row>
    <row r="18" spans="1:7" ht="14.25">
      <c r="A18" s="7"/>
      <c r="B18" s="7"/>
      <c r="C18" s="15"/>
      <c r="D18" s="8"/>
      <c r="E18" s="7"/>
      <c r="F18" s="9"/>
      <c r="G18" s="9"/>
    </row>
    <row r="19" spans="1:7" ht="14.25">
      <c r="A19" s="7"/>
      <c r="B19" s="7"/>
      <c r="C19" s="15"/>
      <c r="D19" s="8"/>
      <c r="E19" s="7"/>
      <c r="F19" s="9"/>
      <c r="G19" s="9"/>
    </row>
    <row r="20" spans="1:7" ht="14.25">
      <c r="A20" s="7"/>
      <c r="B20" s="7"/>
      <c r="C20" s="15"/>
      <c r="D20" s="8"/>
      <c r="E20" s="7"/>
      <c r="F20" s="9"/>
      <c r="G20" s="9"/>
    </row>
    <row r="21" spans="1:7" ht="14.25">
      <c r="A21" s="7"/>
      <c r="B21" s="7"/>
      <c r="C21" s="15"/>
      <c r="D21" s="8"/>
      <c r="E21" s="7"/>
      <c r="F21" s="9"/>
      <c r="G21" s="9"/>
    </row>
    <row r="22" spans="1:7" ht="14.25">
      <c r="A22" s="7"/>
      <c r="B22" s="7"/>
      <c r="C22" s="15"/>
      <c r="D22" s="8"/>
      <c r="E22" s="7"/>
      <c r="F22" s="9"/>
      <c r="G22" s="9"/>
    </row>
    <row r="23" spans="1:7" ht="14.25">
      <c r="A23" s="7"/>
      <c r="B23" s="7"/>
      <c r="C23" s="15"/>
      <c r="D23" s="8"/>
      <c r="E23" s="7"/>
      <c r="F23" s="9"/>
      <c r="G23" s="9"/>
    </row>
    <row r="24" spans="1:7" ht="14.2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Tabelle12"/>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4.25">
      <c r="A1" s="13">
        <f>Dateneingabe!B6</f>
        <v>0</v>
      </c>
      <c r="B1" s="13"/>
      <c r="E1" s="12"/>
      <c r="G1" s="10">
        <f>Dateneingabe!B7</f>
        <v>0</v>
      </c>
    </row>
    <row r="3" spans="1:6" ht="28.5">
      <c r="A3" s="1" t="s">
        <v>24</v>
      </c>
      <c r="B3" s="1"/>
      <c r="F3" s="14">
        <f>Dateneingabe!B101</f>
        <v>0</v>
      </c>
    </row>
    <row r="4" spans="1:8" ht="15">
      <c r="A4" t="s">
        <v>25</v>
      </c>
      <c r="C4" s="10" t="str">
        <f>Dateneingabe!C1</f>
        <v>2023/2024</v>
      </c>
      <c r="D4" s="11"/>
      <c r="E4" s="10"/>
      <c r="F4" s="16" t="b">
        <v>0</v>
      </c>
      <c r="G4" s="16" t="b">
        <v>0</v>
      </c>
      <c r="H4" s="16"/>
    </row>
    <row r="5" spans="1:7" ht="15">
      <c r="A5" t="s">
        <v>26</v>
      </c>
      <c r="C5" s="10">
        <f>Dateneingabe!C103</f>
        <v>0</v>
      </c>
      <c r="D5" s="12">
        <f>Dateneingabe!C104</f>
        <v>0</v>
      </c>
      <c r="F5" s="16" t="b">
        <v>0</v>
      </c>
      <c r="G5" s="16" t="b">
        <v>0</v>
      </c>
    </row>
    <row r="6" spans="6:7" ht="15">
      <c r="F6" s="16" t="b">
        <v>0</v>
      </c>
      <c r="G6" s="16" t="b">
        <v>0</v>
      </c>
    </row>
    <row r="7" spans="1:7" ht="15">
      <c r="A7" t="s">
        <v>27</v>
      </c>
      <c r="E7" s="26">
        <f>Dateneingabe!C105</f>
        <v>0</v>
      </c>
      <c r="F7" s="16" t="b">
        <v>0</v>
      </c>
      <c r="G7" s="16" t="b">
        <v>0</v>
      </c>
    </row>
    <row r="8" spans="6:7" ht="15">
      <c r="F8" s="16" t="b">
        <v>0</v>
      </c>
      <c r="G8" s="16" t="b">
        <v>0</v>
      </c>
    </row>
    <row r="9" spans="1:7" ht="15">
      <c r="A9" t="s">
        <v>29</v>
      </c>
      <c r="C9" s="11">
        <f>Dateneingabe!C107</f>
        <v>0</v>
      </c>
      <c r="F9" s="6">
        <f>IF(F10=0,"","Betreuungslehrer:")</f>
      </c>
      <c r="G9" s="13">
        <f>IF(F10=0,"",F10)</f>
      </c>
    </row>
    <row r="10" ht="14.25">
      <c r="F10" s="16">
        <f>Dateneingabe!C106</f>
        <v>0</v>
      </c>
    </row>
    <row r="11" spans="1:7" s="4" customFormat="1" ht="102">
      <c r="A11" s="24" t="s">
        <v>19</v>
      </c>
      <c r="B11" s="24" t="s">
        <v>31</v>
      </c>
      <c r="C11" s="24" t="s">
        <v>20</v>
      </c>
      <c r="D11" s="24" t="s">
        <v>30</v>
      </c>
      <c r="E11" s="24" t="s">
        <v>21</v>
      </c>
      <c r="F11" s="24" t="s">
        <v>22</v>
      </c>
      <c r="G11" s="24" t="s">
        <v>23</v>
      </c>
    </row>
    <row r="13" spans="1:7" ht="14.25">
      <c r="A13" s="7"/>
      <c r="B13" s="7"/>
      <c r="C13" s="15"/>
      <c r="D13" s="7"/>
      <c r="E13" s="7"/>
      <c r="F13" s="9"/>
      <c r="G13" s="9"/>
    </row>
    <row r="14" spans="1:7" ht="14.25">
      <c r="A14" s="7"/>
      <c r="B14" s="7"/>
      <c r="C14" s="15"/>
      <c r="D14" s="7"/>
      <c r="E14" s="7"/>
      <c r="F14" s="9"/>
      <c r="G14" s="9"/>
    </row>
    <row r="15" spans="1:7" ht="14.25">
      <c r="A15" s="7"/>
      <c r="B15" s="7"/>
      <c r="C15" s="15"/>
      <c r="D15" s="8"/>
      <c r="E15" s="7"/>
      <c r="F15" s="9"/>
      <c r="G15" s="9"/>
    </row>
    <row r="16" spans="1:7" ht="14.25">
      <c r="A16" s="7"/>
      <c r="B16" s="7"/>
      <c r="C16" s="15"/>
      <c r="D16" s="8"/>
      <c r="E16" s="7"/>
      <c r="F16" s="9"/>
      <c r="G16" s="9"/>
    </row>
    <row r="17" spans="1:7" ht="14.25">
      <c r="A17" s="7"/>
      <c r="B17" s="7"/>
      <c r="C17" s="15"/>
      <c r="D17" s="8"/>
      <c r="E17" s="7"/>
      <c r="F17" s="9"/>
      <c r="G17" s="9"/>
    </row>
    <row r="18" spans="1:7" ht="14.25">
      <c r="A18" s="7"/>
      <c r="B18" s="7"/>
      <c r="C18" s="15"/>
      <c r="D18" s="8"/>
      <c r="E18" s="7"/>
      <c r="F18" s="9"/>
      <c r="G18" s="9"/>
    </row>
    <row r="19" spans="1:7" ht="14.25">
      <c r="A19" s="7"/>
      <c r="B19" s="7"/>
      <c r="C19" s="15"/>
      <c r="D19" s="8"/>
      <c r="E19" s="7"/>
      <c r="F19" s="9"/>
      <c r="G19" s="9"/>
    </row>
    <row r="20" spans="1:7" ht="14.25">
      <c r="A20" s="7"/>
      <c r="B20" s="7"/>
      <c r="C20" s="15"/>
      <c r="D20" s="8"/>
      <c r="E20" s="7"/>
      <c r="F20" s="9"/>
      <c r="G20" s="9"/>
    </row>
    <row r="21" spans="1:7" ht="14.25">
      <c r="A21" s="7"/>
      <c r="B21" s="7"/>
      <c r="C21" s="15"/>
      <c r="D21" s="8"/>
      <c r="E21" s="7"/>
      <c r="F21" s="9"/>
      <c r="G21" s="9"/>
    </row>
    <row r="22" spans="1:7" ht="14.25">
      <c r="A22" s="7"/>
      <c r="B22" s="7"/>
      <c r="C22" s="15"/>
      <c r="D22" s="8"/>
      <c r="E22" s="7"/>
      <c r="F22" s="9"/>
      <c r="G22" s="9"/>
    </row>
    <row r="23" spans="1:7" ht="14.25">
      <c r="A23" s="7"/>
      <c r="B23" s="7"/>
      <c r="C23" s="15"/>
      <c r="D23" s="8"/>
      <c r="E23" s="7"/>
      <c r="F23" s="9"/>
      <c r="G23" s="9"/>
    </row>
    <row r="24" spans="1:7" ht="14.2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Tabelle13"/>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4.25">
      <c r="A1" s="13">
        <f>Dateneingabe!B6</f>
        <v>0</v>
      </c>
      <c r="B1" s="13"/>
      <c r="E1" s="12"/>
      <c r="G1" s="10">
        <f>Dateneingabe!B7</f>
        <v>0</v>
      </c>
    </row>
    <row r="3" spans="1:6" ht="28.5">
      <c r="A3" s="1" t="s">
        <v>24</v>
      </c>
      <c r="B3" s="1"/>
      <c r="F3" s="14">
        <f>Dateneingabe!B110</f>
        <v>0</v>
      </c>
    </row>
    <row r="4" spans="1:8" ht="15">
      <c r="A4" t="s">
        <v>25</v>
      </c>
      <c r="C4" s="10" t="str">
        <f>Dateneingabe!C1</f>
        <v>2023/2024</v>
      </c>
      <c r="D4" s="11"/>
      <c r="E4" s="10"/>
      <c r="F4" s="16" t="b">
        <v>0</v>
      </c>
      <c r="G4" s="16" t="b">
        <v>0</v>
      </c>
      <c r="H4" s="16"/>
    </row>
    <row r="5" spans="1:7" ht="15">
      <c r="A5" t="s">
        <v>26</v>
      </c>
      <c r="C5" s="10">
        <f>Dateneingabe!C112</f>
        <v>0</v>
      </c>
      <c r="D5" s="12">
        <f>Dateneingabe!C113</f>
        <v>0</v>
      </c>
      <c r="F5" s="16" t="b">
        <v>0</v>
      </c>
      <c r="G5" s="16" t="b">
        <v>0</v>
      </c>
    </row>
    <row r="6" spans="6:7" ht="15">
      <c r="F6" s="16" t="b">
        <v>0</v>
      </c>
      <c r="G6" s="16" t="b">
        <v>0</v>
      </c>
    </row>
    <row r="7" spans="1:7" ht="15">
      <c r="A7" t="s">
        <v>27</v>
      </c>
      <c r="E7" s="26">
        <f>Dateneingabe!C114</f>
        <v>0</v>
      </c>
      <c r="F7" s="16" t="b">
        <v>0</v>
      </c>
      <c r="G7" s="16" t="b">
        <v>0</v>
      </c>
    </row>
    <row r="8" spans="6:7" ht="15">
      <c r="F8" s="16" t="b">
        <v>0</v>
      </c>
      <c r="G8" s="16" t="b">
        <v>0</v>
      </c>
    </row>
    <row r="9" spans="1:7" ht="15">
      <c r="A9" t="s">
        <v>29</v>
      </c>
      <c r="C9" s="11">
        <f>Dateneingabe!C116</f>
        <v>0</v>
      </c>
      <c r="F9" s="6">
        <f>IF(F10=0,"","Betreuungslehrer:")</f>
      </c>
      <c r="G9" s="13">
        <f>IF(F10=0,"",F10)</f>
      </c>
    </row>
    <row r="10" ht="14.25">
      <c r="F10" s="16">
        <f>Dateneingabe!C115</f>
        <v>0</v>
      </c>
    </row>
    <row r="11" spans="1:7" s="4" customFormat="1" ht="102">
      <c r="A11" s="24" t="s">
        <v>19</v>
      </c>
      <c r="B11" s="24" t="s">
        <v>31</v>
      </c>
      <c r="C11" s="24" t="s">
        <v>20</v>
      </c>
      <c r="D11" s="24" t="s">
        <v>30</v>
      </c>
      <c r="E11" s="24" t="s">
        <v>21</v>
      </c>
      <c r="F11" s="24" t="s">
        <v>22</v>
      </c>
      <c r="G11" s="24" t="s">
        <v>23</v>
      </c>
    </row>
    <row r="13" spans="1:7" ht="14.25">
      <c r="A13" s="7"/>
      <c r="B13" s="7"/>
      <c r="C13" s="15"/>
      <c r="D13" s="7"/>
      <c r="E13" s="7"/>
      <c r="F13" s="9"/>
      <c r="G13" s="9"/>
    </row>
    <row r="14" spans="1:7" ht="14.25">
      <c r="A14" s="7"/>
      <c r="B14" s="7"/>
      <c r="C14" s="15"/>
      <c r="D14" s="7"/>
      <c r="E14" s="7"/>
      <c r="F14" s="9"/>
      <c r="G14" s="9"/>
    </row>
    <row r="15" spans="1:7" ht="14.25">
      <c r="A15" s="7"/>
      <c r="B15" s="7"/>
      <c r="C15" s="15"/>
      <c r="D15" s="8"/>
      <c r="E15" s="7"/>
      <c r="F15" s="9"/>
      <c r="G15" s="9"/>
    </row>
    <row r="16" spans="1:7" ht="14.25">
      <c r="A16" s="7"/>
      <c r="B16" s="7"/>
      <c r="C16" s="15"/>
      <c r="D16" s="8"/>
      <c r="E16" s="7"/>
      <c r="F16" s="9"/>
      <c r="G16" s="9"/>
    </row>
    <row r="17" spans="1:7" ht="14.25">
      <c r="A17" s="7"/>
      <c r="B17" s="7"/>
      <c r="C17" s="15"/>
      <c r="D17" s="8"/>
      <c r="E17" s="7"/>
      <c r="F17" s="9"/>
      <c r="G17" s="9"/>
    </row>
    <row r="18" spans="1:7" ht="14.25">
      <c r="A18" s="7"/>
      <c r="B18" s="7"/>
      <c r="C18" s="15"/>
      <c r="D18" s="8"/>
      <c r="E18" s="7"/>
      <c r="F18" s="9"/>
      <c r="G18" s="9"/>
    </row>
    <row r="19" spans="1:7" ht="14.25">
      <c r="A19" s="7"/>
      <c r="B19" s="7"/>
      <c r="C19" s="15"/>
      <c r="D19" s="8"/>
      <c r="E19" s="7"/>
      <c r="F19" s="9"/>
      <c r="G19" s="9"/>
    </row>
    <row r="20" spans="1:7" ht="14.25">
      <c r="A20" s="7"/>
      <c r="B20" s="7"/>
      <c r="C20" s="15"/>
      <c r="D20" s="8"/>
      <c r="E20" s="7"/>
      <c r="F20" s="9"/>
      <c r="G20" s="9"/>
    </row>
    <row r="21" spans="1:7" ht="14.25">
      <c r="A21" s="7"/>
      <c r="B21" s="7"/>
      <c r="C21" s="15"/>
      <c r="D21" s="8"/>
      <c r="E21" s="7"/>
      <c r="F21" s="9"/>
      <c r="G21" s="9"/>
    </row>
    <row r="22" spans="1:7" ht="14.25">
      <c r="A22" s="7"/>
      <c r="B22" s="7"/>
      <c r="C22" s="15"/>
      <c r="D22" s="8"/>
      <c r="E22" s="7"/>
      <c r="F22" s="9"/>
      <c r="G22" s="9"/>
    </row>
    <row r="23" spans="1:7" ht="14.25">
      <c r="A23" s="7"/>
      <c r="B23" s="7"/>
      <c r="C23" s="15"/>
      <c r="D23" s="8"/>
      <c r="E23" s="7"/>
      <c r="F23" s="9"/>
      <c r="G23" s="9"/>
    </row>
    <row r="24" spans="1:7" ht="14.2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Tabelle14"/>
  <dimension ref="A1:M195"/>
  <sheetViews>
    <sheetView zoomScale="90" zoomScaleNormal="90" zoomScalePageLayoutView="0" workbookViewId="0" topLeftCell="A1">
      <selection activeCell="C99" sqref="C99"/>
    </sheetView>
  </sheetViews>
  <sheetFormatPr defaultColWidth="11.421875" defaultRowHeight="15"/>
  <cols>
    <col min="2" max="2" width="13.28125" style="23" customWidth="1"/>
    <col min="3" max="3" width="19.7109375" style="0" customWidth="1"/>
    <col min="12" max="12" width="16.57421875" style="23" customWidth="1"/>
  </cols>
  <sheetData>
    <row r="1" spans="3:13" ht="15">
      <c r="C1" s="23"/>
      <c r="D1" s="23"/>
      <c r="I1" s="27"/>
      <c r="J1" s="27"/>
      <c r="K1" s="27"/>
      <c r="L1" s="28"/>
      <c r="M1" s="27"/>
    </row>
    <row r="2" spans="1:13" ht="15">
      <c r="A2" t="s">
        <v>38</v>
      </c>
      <c r="B2" s="23">
        <v>45181</v>
      </c>
      <c r="C2" s="23"/>
      <c r="D2" s="23"/>
      <c r="I2" s="27"/>
      <c r="J2" s="27"/>
      <c r="K2" s="27"/>
      <c r="L2" s="28"/>
      <c r="M2" s="27"/>
    </row>
    <row r="3" spans="1:13" ht="15">
      <c r="A3" t="s">
        <v>39</v>
      </c>
      <c r="B3" s="23">
        <v>45182</v>
      </c>
      <c r="C3" s="23"/>
      <c r="D3" s="23"/>
      <c r="I3" s="27"/>
      <c r="J3" s="27"/>
      <c r="K3" s="27"/>
      <c r="L3" s="28"/>
      <c r="M3" s="27"/>
    </row>
    <row r="4" spans="1:13" ht="15">
      <c r="A4" t="s">
        <v>40</v>
      </c>
      <c r="B4" s="23">
        <v>45183</v>
      </c>
      <c r="C4" s="23"/>
      <c r="D4" s="23"/>
      <c r="I4" s="27"/>
      <c r="J4" s="27"/>
      <c r="K4" s="27"/>
      <c r="L4" s="28"/>
      <c r="M4" s="27"/>
    </row>
    <row r="5" spans="1:13" ht="15">
      <c r="A5" t="s">
        <v>41</v>
      </c>
      <c r="B5" s="23">
        <v>45184</v>
      </c>
      <c r="C5" s="23"/>
      <c r="D5" s="23"/>
      <c r="I5" s="27"/>
      <c r="J5" s="27"/>
      <c r="K5" s="27"/>
      <c r="L5" s="28"/>
      <c r="M5" s="27"/>
    </row>
    <row r="6" spans="1:4" ht="15">
      <c r="A6" t="s">
        <v>42</v>
      </c>
      <c r="B6" s="23">
        <v>45187</v>
      </c>
      <c r="C6" s="23"/>
      <c r="D6" s="23"/>
    </row>
    <row r="7" spans="1:4" ht="15">
      <c r="A7" t="s">
        <v>38</v>
      </c>
      <c r="B7" s="23">
        <v>45188</v>
      </c>
      <c r="C7" s="23"/>
      <c r="D7" s="23"/>
    </row>
    <row r="8" spans="1:4" ht="15">
      <c r="A8" t="s">
        <v>39</v>
      </c>
      <c r="B8" s="23">
        <v>45189</v>
      </c>
      <c r="C8" s="23"/>
      <c r="D8" s="23"/>
    </row>
    <row r="9" spans="1:4" ht="15">
      <c r="A9" t="s">
        <v>40</v>
      </c>
      <c r="B9" s="23">
        <v>45190</v>
      </c>
      <c r="C9" s="23"/>
      <c r="D9" s="23"/>
    </row>
    <row r="10" spans="1:4" ht="15">
      <c r="A10" t="s">
        <v>41</v>
      </c>
      <c r="B10" s="23">
        <v>45191</v>
      </c>
      <c r="C10" s="23"/>
      <c r="D10" s="23"/>
    </row>
    <row r="11" spans="1:4" ht="15">
      <c r="A11" t="s">
        <v>42</v>
      </c>
      <c r="B11" s="23">
        <v>45194</v>
      </c>
      <c r="C11" s="23"/>
      <c r="D11" s="23"/>
    </row>
    <row r="12" spans="1:13" ht="15">
      <c r="A12" t="s">
        <v>38</v>
      </c>
      <c r="B12" s="23">
        <v>45195</v>
      </c>
      <c r="C12" s="23"/>
      <c r="D12" s="23"/>
      <c r="I12" s="27"/>
      <c r="J12" s="27"/>
      <c r="K12" s="27"/>
      <c r="L12" s="28"/>
      <c r="M12" s="27"/>
    </row>
    <row r="13" spans="1:13" ht="15">
      <c r="A13" t="s">
        <v>39</v>
      </c>
      <c r="B13" s="23">
        <v>45196</v>
      </c>
      <c r="C13" s="23"/>
      <c r="D13" s="23"/>
      <c r="I13" s="27"/>
      <c r="J13" s="27"/>
      <c r="K13" s="27"/>
      <c r="L13" s="28"/>
      <c r="M13" s="27"/>
    </row>
    <row r="14" spans="1:13" ht="15">
      <c r="A14" t="s">
        <v>40</v>
      </c>
      <c r="B14" s="23">
        <v>45197</v>
      </c>
      <c r="C14" s="23"/>
      <c r="D14" s="23"/>
      <c r="I14" s="27"/>
      <c r="J14" s="27"/>
      <c r="K14" s="27"/>
      <c r="L14" s="28"/>
      <c r="M14" s="27"/>
    </row>
    <row r="15" spans="1:13" ht="15">
      <c r="A15" t="s">
        <v>41</v>
      </c>
      <c r="B15" s="23">
        <v>45198</v>
      </c>
      <c r="C15" s="23"/>
      <c r="D15" s="23"/>
      <c r="I15" s="27"/>
      <c r="J15" s="27"/>
      <c r="K15" s="27"/>
      <c r="L15" s="28"/>
      <c r="M15" s="27"/>
    </row>
    <row r="16" spans="1:13" ht="15">
      <c r="A16" t="s">
        <v>42</v>
      </c>
      <c r="B16" s="23">
        <v>45201</v>
      </c>
      <c r="C16" s="23"/>
      <c r="D16" s="23"/>
      <c r="I16" s="27"/>
      <c r="J16" s="27"/>
      <c r="K16" s="27"/>
      <c r="L16" s="28"/>
      <c r="M16" s="27"/>
    </row>
    <row r="17" spans="1:13" ht="15">
      <c r="A17" t="s">
        <v>38</v>
      </c>
      <c r="B17" s="23">
        <v>45202</v>
      </c>
      <c r="C17" s="23" t="s">
        <v>48</v>
      </c>
      <c r="D17" s="23"/>
      <c r="I17" s="27"/>
      <c r="J17" s="27"/>
      <c r="K17" s="27"/>
      <c r="L17" s="28"/>
      <c r="M17" s="27"/>
    </row>
    <row r="18" spans="1:13" ht="15">
      <c r="A18" t="s">
        <v>39</v>
      </c>
      <c r="B18" s="23">
        <v>45203</v>
      </c>
      <c r="C18" s="23"/>
      <c r="D18" s="23"/>
      <c r="I18" s="27"/>
      <c r="J18" s="27"/>
      <c r="K18" s="27"/>
      <c r="L18" s="28"/>
      <c r="M18" s="27"/>
    </row>
    <row r="19" spans="1:13" ht="15">
      <c r="A19" t="s">
        <v>40</v>
      </c>
      <c r="B19" s="23">
        <v>45204</v>
      </c>
      <c r="C19" s="23"/>
      <c r="D19" s="23"/>
      <c r="I19" s="27"/>
      <c r="J19" s="27"/>
      <c r="K19" s="27"/>
      <c r="L19" s="28"/>
      <c r="M19" s="27"/>
    </row>
    <row r="20" spans="1:13" ht="15">
      <c r="A20" t="s">
        <v>41</v>
      </c>
      <c r="B20" s="23">
        <v>45205</v>
      </c>
      <c r="C20" s="23"/>
      <c r="D20" s="23"/>
      <c r="I20" s="27"/>
      <c r="J20" s="27"/>
      <c r="K20" s="27"/>
      <c r="L20" s="28"/>
      <c r="M20" s="27"/>
    </row>
    <row r="21" spans="1:13" ht="15">
      <c r="A21" t="s">
        <v>42</v>
      </c>
      <c r="B21" s="23">
        <v>45208</v>
      </c>
      <c r="C21" s="23"/>
      <c r="D21" s="23"/>
      <c r="I21" s="27"/>
      <c r="J21" s="27"/>
      <c r="K21" s="27"/>
      <c r="L21" s="28"/>
      <c r="M21" s="27"/>
    </row>
    <row r="22" spans="1:13" ht="15">
      <c r="A22" t="s">
        <v>38</v>
      </c>
      <c r="B22" s="23">
        <v>45209</v>
      </c>
      <c r="C22" s="23"/>
      <c r="D22" s="23"/>
      <c r="I22" s="27"/>
      <c r="J22" s="27"/>
      <c r="K22" s="27"/>
      <c r="L22" s="28"/>
      <c r="M22" s="27"/>
    </row>
    <row r="23" spans="1:13" ht="15">
      <c r="A23" t="s">
        <v>39</v>
      </c>
      <c r="B23" s="23">
        <v>45210</v>
      </c>
      <c r="C23" s="23"/>
      <c r="D23" s="23"/>
      <c r="I23" s="27"/>
      <c r="J23" s="27"/>
      <c r="K23" s="27"/>
      <c r="L23" s="28"/>
      <c r="M23" s="27"/>
    </row>
    <row r="24" spans="1:13" ht="15">
      <c r="A24" t="s">
        <v>40</v>
      </c>
      <c r="B24" s="23">
        <v>45211</v>
      </c>
      <c r="C24" s="23"/>
      <c r="D24" s="23"/>
      <c r="I24" s="27"/>
      <c r="J24" s="27"/>
      <c r="K24" s="27"/>
      <c r="L24" s="28"/>
      <c r="M24" s="27"/>
    </row>
    <row r="25" spans="1:13" ht="14.25">
      <c r="A25" t="s">
        <v>41</v>
      </c>
      <c r="B25" s="23">
        <v>45212</v>
      </c>
      <c r="C25" s="23"/>
      <c r="D25" s="23"/>
      <c r="I25" s="27"/>
      <c r="J25" s="27"/>
      <c r="K25" s="27"/>
      <c r="L25" s="28"/>
      <c r="M25" s="27"/>
    </row>
    <row r="26" spans="1:13" ht="14.25">
      <c r="A26" t="s">
        <v>42</v>
      </c>
      <c r="B26" s="23">
        <v>45215</v>
      </c>
      <c r="C26" s="23"/>
      <c r="D26" s="23"/>
      <c r="I26" s="27"/>
      <c r="J26" s="27"/>
      <c r="K26" s="27"/>
      <c r="L26" s="28"/>
      <c r="M26" s="27"/>
    </row>
    <row r="27" spans="1:13" ht="14.25">
      <c r="A27" t="s">
        <v>38</v>
      </c>
      <c r="B27" s="23">
        <v>45216</v>
      </c>
      <c r="C27" s="23"/>
      <c r="D27" s="23"/>
      <c r="I27" s="27"/>
      <c r="J27" s="27"/>
      <c r="K27" s="27"/>
      <c r="L27" s="28"/>
      <c r="M27" s="27"/>
    </row>
    <row r="28" spans="1:13" ht="14.25">
      <c r="A28" t="s">
        <v>39</v>
      </c>
      <c r="B28" s="23">
        <v>45217</v>
      </c>
      <c r="C28" s="23"/>
      <c r="D28" s="23"/>
      <c r="I28" s="27"/>
      <c r="J28" s="27"/>
      <c r="K28" s="29"/>
      <c r="L28" s="29"/>
      <c r="M28" s="29"/>
    </row>
    <row r="29" spans="1:4" ht="14.25">
      <c r="A29" t="s">
        <v>40</v>
      </c>
      <c r="B29" s="23">
        <v>45218</v>
      </c>
      <c r="C29" s="23"/>
      <c r="D29" s="23"/>
    </row>
    <row r="30" spans="1:4" ht="14.25">
      <c r="A30" t="s">
        <v>41</v>
      </c>
      <c r="B30" s="23">
        <v>45219</v>
      </c>
      <c r="C30" s="23"/>
      <c r="D30" s="23"/>
    </row>
    <row r="31" spans="1:4" ht="14.25">
      <c r="A31" t="s">
        <v>42</v>
      </c>
      <c r="B31" s="23">
        <v>45222</v>
      </c>
      <c r="C31" s="23"/>
      <c r="D31" s="23"/>
    </row>
    <row r="32" spans="1:4" ht="14.25">
      <c r="A32" t="s">
        <v>38</v>
      </c>
      <c r="B32" s="23">
        <v>45223</v>
      </c>
      <c r="C32" s="23"/>
      <c r="D32" s="23"/>
    </row>
    <row r="33" spans="1:13" ht="14.25">
      <c r="A33" t="s">
        <v>39</v>
      </c>
      <c r="B33" s="23">
        <v>45224</v>
      </c>
      <c r="C33" s="23"/>
      <c r="D33" s="23"/>
      <c r="I33" s="27"/>
      <c r="J33" s="27"/>
      <c r="K33" s="27"/>
      <c r="L33" s="28"/>
      <c r="M33" s="27"/>
    </row>
    <row r="34" spans="1:13" ht="14.25">
      <c r="A34" t="s">
        <v>40</v>
      </c>
      <c r="B34" s="23">
        <v>45225</v>
      </c>
      <c r="C34" s="23"/>
      <c r="D34" s="23"/>
      <c r="I34" s="27"/>
      <c r="J34" s="27"/>
      <c r="K34" s="29"/>
      <c r="L34" s="29"/>
      <c r="M34" s="29"/>
    </row>
    <row r="35" spans="1:13" ht="14.25">
      <c r="A35" t="s">
        <v>41</v>
      </c>
      <c r="B35" s="23">
        <v>45226</v>
      </c>
      <c r="C35" s="23"/>
      <c r="D35" s="23"/>
      <c r="I35" s="27"/>
      <c r="J35" s="27"/>
      <c r="K35" s="27"/>
      <c r="L35" s="28"/>
      <c r="M35" s="27"/>
    </row>
    <row r="36" spans="1:13" ht="14.25">
      <c r="A36" t="s">
        <v>54</v>
      </c>
      <c r="C36" s="23" t="s">
        <v>43</v>
      </c>
      <c r="D36" s="23"/>
      <c r="I36" s="27"/>
      <c r="J36" s="27"/>
      <c r="K36" s="27"/>
      <c r="L36" s="28"/>
      <c r="M36" s="27"/>
    </row>
    <row r="37" spans="1:13" ht="14.25">
      <c r="A37" t="s">
        <v>42</v>
      </c>
      <c r="B37" s="23">
        <v>45236</v>
      </c>
      <c r="C37" s="23"/>
      <c r="D37" s="23"/>
      <c r="I37" s="27"/>
      <c r="J37" s="27"/>
      <c r="K37" s="27"/>
      <c r="L37" s="28"/>
      <c r="M37" s="27"/>
    </row>
    <row r="38" spans="1:13" ht="14.25">
      <c r="A38" t="s">
        <v>38</v>
      </c>
      <c r="B38" s="23">
        <v>45237</v>
      </c>
      <c r="C38" s="23"/>
      <c r="D38" s="23"/>
      <c r="I38" s="27"/>
      <c r="J38" s="27"/>
      <c r="K38" s="27"/>
      <c r="L38" s="28"/>
      <c r="M38" s="27"/>
    </row>
    <row r="39" spans="1:13" ht="14.25">
      <c r="A39" t="s">
        <v>39</v>
      </c>
      <c r="B39" s="23">
        <v>45238</v>
      </c>
      <c r="C39" s="23"/>
      <c r="D39" s="23"/>
      <c r="I39" s="27"/>
      <c r="J39" s="27"/>
      <c r="K39" s="27"/>
      <c r="L39" s="28"/>
      <c r="M39" s="27"/>
    </row>
    <row r="40" spans="1:13" ht="14.25">
      <c r="A40" t="s">
        <v>40</v>
      </c>
      <c r="B40" s="23">
        <v>45239</v>
      </c>
      <c r="C40" s="23"/>
      <c r="D40" s="23"/>
      <c r="I40" s="27"/>
      <c r="J40" s="27"/>
      <c r="K40" s="27"/>
      <c r="L40" s="28"/>
      <c r="M40" s="27"/>
    </row>
    <row r="41" spans="1:13" ht="14.25">
      <c r="A41" t="s">
        <v>41</v>
      </c>
      <c r="B41" s="23">
        <v>45240</v>
      </c>
      <c r="C41" s="23"/>
      <c r="D41" s="23"/>
      <c r="I41" s="27"/>
      <c r="J41" s="27"/>
      <c r="K41" s="27"/>
      <c r="L41" s="28"/>
      <c r="M41" s="27"/>
    </row>
    <row r="42" spans="1:13" ht="14.25">
      <c r="A42" t="s">
        <v>42</v>
      </c>
      <c r="B42" s="23">
        <v>45243</v>
      </c>
      <c r="C42" s="23"/>
      <c r="D42" s="23"/>
      <c r="I42" s="27"/>
      <c r="J42" s="27"/>
      <c r="K42" s="27"/>
      <c r="L42" s="28"/>
      <c r="M42" s="27"/>
    </row>
    <row r="43" spans="1:13" ht="14.25">
      <c r="A43" t="s">
        <v>38</v>
      </c>
      <c r="B43" s="23">
        <v>45244</v>
      </c>
      <c r="C43" s="23"/>
      <c r="D43" s="23"/>
      <c r="I43" s="27"/>
      <c r="J43" s="27"/>
      <c r="K43" s="27"/>
      <c r="L43" s="28"/>
      <c r="M43" s="27"/>
    </row>
    <row r="44" spans="1:13" ht="14.25">
      <c r="A44" t="s">
        <v>39</v>
      </c>
      <c r="B44" s="23">
        <v>45245</v>
      </c>
      <c r="C44" s="23"/>
      <c r="D44" s="23"/>
      <c r="I44" s="27"/>
      <c r="J44" s="27"/>
      <c r="K44" s="27"/>
      <c r="L44" s="28"/>
      <c r="M44" s="27"/>
    </row>
    <row r="45" spans="1:13" ht="14.25">
      <c r="A45" t="s">
        <v>40</v>
      </c>
      <c r="B45" s="23">
        <v>45246</v>
      </c>
      <c r="C45" s="23"/>
      <c r="D45" s="23"/>
      <c r="I45" s="27"/>
      <c r="J45" s="27"/>
      <c r="K45" s="27"/>
      <c r="L45" s="28"/>
      <c r="M45" s="27"/>
    </row>
    <row r="46" spans="1:13" ht="14.25">
      <c r="A46" t="s">
        <v>41</v>
      </c>
      <c r="B46" s="23">
        <v>45247</v>
      </c>
      <c r="C46" s="23"/>
      <c r="D46" s="23"/>
      <c r="I46" s="27"/>
      <c r="J46" s="27"/>
      <c r="K46" s="27"/>
      <c r="L46" s="28"/>
      <c r="M46" s="27"/>
    </row>
    <row r="47" spans="1:13" ht="14.25">
      <c r="A47" t="s">
        <v>42</v>
      </c>
      <c r="B47" s="23">
        <v>45250</v>
      </c>
      <c r="C47" s="23"/>
      <c r="D47" s="23"/>
      <c r="I47" s="27"/>
      <c r="J47" s="27"/>
      <c r="K47" s="27"/>
      <c r="L47" s="28"/>
      <c r="M47" s="27"/>
    </row>
    <row r="48" spans="1:13" ht="14.25">
      <c r="A48" t="s">
        <v>38</v>
      </c>
      <c r="B48" s="23">
        <v>45251</v>
      </c>
      <c r="C48" s="23"/>
      <c r="D48" s="23"/>
      <c r="I48" s="27"/>
      <c r="J48" s="27"/>
      <c r="K48" s="27"/>
      <c r="L48" s="28"/>
      <c r="M48" s="27"/>
    </row>
    <row r="49" spans="1:13" ht="14.25">
      <c r="A49" t="s">
        <v>39</v>
      </c>
      <c r="B49" s="23">
        <v>45252</v>
      </c>
      <c r="C49" s="23" t="s">
        <v>44</v>
      </c>
      <c r="D49" s="23"/>
      <c r="I49" s="27"/>
      <c r="J49" s="27"/>
      <c r="K49" s="27"/>
      <c r="L49" s="28"/>
      <c r="M49" s="27"/>
    </row>
    <row r="50" spans="1:13" ht="14.25">
      <c r="A50" t="s">
        <v>40</v>
      </c>
      <c r="B50" s="23">
        <v>45253</v>
      </c>
      <c r="C50" s="23"/>
      <c r="D50" s="23"/>
      <c r="I50" s="27"/>
      <c r="J50" s="27"/>
      <c r="K50" s="27"/>
      <c r="L50" s="28"/>
      <c r="M50" s="27"/>
    </row>
    <row r="51" spans="1:13" ht="14.25">
      <c r="A51" t="s">
        <v>41</v>
      </c>
      <c r="B51" s="23">
        <v>45254</v>
      </c>
      <c r="C51" s="23"/>
      <c r="D51" s="23"/>
      <c r="I51" s="27"/>
      <c r="J51" s="27"/>
      <c r="K51" s="27"/>
      <c r="L51" s="28"/>
      <c r="M51" s="27"/>
    </row>
    <row r="52" spans="1:13" ht="14.25">
      <c r="A52" t="s">
        <v>42</v>
      </c>
      <c r="B52" s="23">
        <v>45257</v>
      </c>
      <c r="C52" s="23"/>
      <c r="D52" s="23"/>
      <c r="I52" s="27"/>
      <c r="J52" s="27"/>
      <c r="K52" s="27"/>
      <c r="L52" s="28"/>
      <c r="M52" s="27"/>
    </row>
    <row r="53" spans="1:13" ht="14.25">
      <c r="A53" t="s">
        <v>38</v>
      </c>
      <c r="B53" s="23">
        <v>45258</v>
      </c>
      <c r="C53" s="23"/>
      <c r="D53" s="23"/>
      <c r="I53" s="27"/>
      <c r="J53" s="27"/>
      <c r="K53" s="27"/>
      <c r="L53" s="28"/>
      <c r="M53" s="27"/>
    </row>
    <row r="54" spans="1:13" ht="14.25">
      <c r="A54" t="s">
        <v>39</v>
      </c>
      <c r="B54" s="23">
        <v>45259</v>
      </c>
      <c r="C54" s="23"/>
      <c r="D54" s="23"/>
      <c r="I54" s="27"/>
      <c r="J54" s="27"/>
      <c r="K54" s="27"/>
      <c r="L54" s="28"/>
      <c r="M54" s="27"/>
    </row>
    <row r="55" spans="1:13" ht="14.25">
      <c r="A55" t="s">
        <v>40</v>
      </c>
      <c r="B55" s="23">
        <v>45260</v>
      </c>
      <c r="C55" s="23"/>
      <c r="D55" s="23"/>
      <c r="I55" s="27"/>
      <c r="J55" s="27"/>
      <c r="K55" s="27"/>
      <c r="L55" s="28"/>
      <c r="M55" s="27"/>
    </row>
    <row r="56" spans="1:13" ht="14.25">
      <c r="A56" t="s">
        <v>41</v>
      </c>
      <c r="B56" s="23">
        <v>45261</v>
      </c>
      <c r="C56" s="23"/>
      <c r="D56" s="23"/>
      <c r="I56" s="27"/>
      <c r="J56" s="27"/>
      <c r="K56" s="27"/>
      <c r="L56" s="28"/>
      <c r="M56" s="27"/>
    </row>
    <row r="57" spans="1:13" ht="14.25">
      <c r="A57" t="s">
        <v>42</v>
      </c>
      <c r="B57" s="23">
        <v>45264</v>
      </c>
      <c r="C57" s="23"/>
      <c r="D57" s="23"/>
      <c r="I57" s="27"/>
      <c r="J57" s="27"/>
      <c r="K57" s="27"/>
      <c r="L57" s="28"/>
      <c r="M57" s="27"/>
    </row>
    <row r="58" spans="1:13" ht="14.25">
      <c r="A58" t="s">
        <v>38</v>
      </c>
      <c r="B58" s="23">
        <v>45265</v>
      </c>
      <c r="C58" s="23"/>
      <c r="D58" s="23"/>
      <c r="I58" s="27"/>
      <c r="J58" s="27"/>
      <c r="K58" s="27"/>
      <c r="L58" s="28"/>
      <c r="M58" s="27"/>
    </row>
    <row r="59" spans="1:13" ht="14.25">
      <c r="A59" t="s">
        <v>39</v>
      </c>
      <c r="B59" s="23">
        <v>45266</v>
      </c>
      <c r="C59" s="23"/>
      <c r="D59" s="23"/>
      <c r="I59" s="27"/>
      <c r="J59" s="27"/>
      <c r="K59" s="27"/>
      <c r="L59" s="28"/>
      <c r="M59" s="27"/>
    </row>
    <row r="60" spans="1:13" ht="14.25">
      <c r="A60" t="s">
        <v>40</v>
      </c>
      <c r="B60" s="23">
        <v>45267</v>
      </c>
      <c r="C60" s="23"/>
      <c r="D60" s="23"/>
      <c r="I60" s="27"/>
      <c r="J60" s="27"/>
      <c r="K60" s="27"/>
      <c r="L60" s="28"/>
      <c r="M60" s="27"/>
    </row>
    <row r="61" spans="1:13" ht="14.25">
      <c r="A61" t="s">
        <v>41</v>
      </c>
      <c r="B61" s="23">
        <v>45268</v>
      </c>
      <c r="C61" s="23"/>
      <c r="D61" s="23"/>
      <c r="I61" s="27"/>
      <c r="J61" s="27"/>
      <c r="K61" s="27"/>
      <c r="L61" s="28"/>
      <c r="M61" s="27"/>
    </row>
    <row r="62" spans="1:13" ht="14.25">
      <c r="A62" t="s">
        <v>42</v>
      </c>
      <c r="B62" s="23">
        <v>45271</v>
      </c>
      <c r="C62" s="23"/>
      <c r="D62" s="23"/>
      <c r="I62" s="27"/>
      <c r="J62" s="27"/>
      <c r="K62" s="27"/>
      <c r="L62" s="28"/>
      <c r="M62" s="27"/>
    </row>
    <row r="63" spans="1:4" ht="14.25">
      <c r="A63" t="s">
        <v>38</v>
      </c>
      <c r="B63" s="23">
        <v>45272</v>
      </c>
      <c r="C63" s="23"/>
      <c r="D63" s="23"/>
    </row>
    <row r="64" spans="1:4" ht="14.25">
      <c r="A64" t="s">
        <v>39</v>
      </c>
      <c r="B64" s="23">
        <v>45273</v>
      </c>
      <c r="C64" s="23"/>
      <c r="D64" s="23"/>
    </row>
    <row r="65" spans="1:13" ht="14.25">
      <c r="A65" t="s">
        <v>40</v>
      </c>
      <c r="B65" s="23">
        <v>45274</v>
      </c>
      <c r="C65" s="23"/>
      <c r="D65" s="23"/>
      <c r="I65" s="27"/>
      <c r="J65" s="27"/>
      <c r="K65" s="27"/>
      <c r="L65" s="28"/>
      <c r="M65" s="27"/>
    </row>
    <row r="66" spans="1:13" ht="14.25">
      <c r="A66" t="s">
        <v>41</v>
      </c>
      <c r="B66" s="23">
        <v>45275</v>
      </c>
      <c r="C66" s="23"/>
      <c r="D66" s="23"/>
      <c r="I66" s="27"/>
      <c r="J66" s="27"/>
      <c r="K66" s="29"/>
      <c r="L66" s="29"/>
      <c r="M66" s="29"/>
    </row>
    <row r="67" spans="1:13" ht="14.25">
      <c r="A67" t="s">
        <v>42</v>
      </c>
      <c r="B67" s="23">
        <v>45278</v>
      </c>
      <c r="C67" s="23"/>
      <c r="D67" s="23"/>
      <c r="I67" s="27"/>
      <c r="J67" s="27"/>
      <c r="K67" s="27"/>
      <c r="L67" s="28"/>
      <c r="M67" s="27"/>
    </row>
    <row r="68" spans="1:13" ht="14.25">
      <c r="A68" t="s">
        <v>38</v>
      </c>
      <c r="B68" s="23">
        <v>45279</v>
      </c>
      <c r="C68" s="23"/>
      <c r="D68" s="23"/>
      <c r="I68" s="27"/>
      <c r="J68" s="27"/>
      <c r="K68" s="27"/>
      <c r="L68" s="28"/>
      <c r="M68" s="27"/>
    </row>
    <row r="69" spans="1:13" ht="14.25">
      <c r="A69" t="s">
        <v>39</v>
      </c>
      <c r="B69" s="23">
        <v>45280</v>
      </c>
      <c r="C69" s="23"/>
      <c r="D69" s="23"/>
      <c r="I69" s="27"/>
      <c r="J69" s="27"/>
      <c r="K69" s="27"/>
      <c r="L69" s="28"/>
      <c r="M69" s="27"/>
    </row>
    <row r="70" spans="1:13" ht="14.25">
      <c r="A70" t="s">
        <v>40</v>
      </c>
      <c r="B70" s="23">
        <v>45281</v>
      </c>
      <c r="C70" s="23"/>
      <c r="D70" s="23"/>
      <c r="I70" s="27"/>
      <c r="J70" s="27"/>
      <c r="K70" s="27"/>
      <c r="L70" s="28"/>
      <c r="M70" s="27"/>
    </row>
    <row r="71" spans="1:13" ht="14.25">
      <c r="A71" t="s">
        <v>41</v>
      </c>
      <c r="B71" s="23">
        <v>45282</v>
      </c>
      <c r="C71" s="23"/>
      <c r="D71" s="23"/>
      <c r="I71" s="27"/>
      <c r="J71" s="27"/>
      <c r="K71" s="27"/>
      <c r="L71" s="28"/>
      <c r="M71" s="27"/>
    </row>
    <row r="72" spans="1:13" ht="14.25">
      <c r="A72" t="s">
        <v>54</v>
      </c>
      <c r="C72" s="23" t="s">
        <v>46</v>
      </c>
      <c r="D72" s="23"/>
      <c r="I72" s="27"/>
      <c r="J72" s="27"/>
      <c r="K72" s="27"/>
      <c r="L72" s="28"/>
      <c r="M72" s="27"/>
    </row>
    <row r="73" spans="1:13" ht="14.25">
      <c r="A73" t="s">
        <v>42</v>
      </c>
      <c r="B73" s="23">
        <v>45299</v>
      </c>
      <c r="C73" s="23"/>
      <c r="D73" s="23"/>
      <c r="I73" s="27"/>
      <c r="J73" s="27"/>
      <c r="K73" s="27"/>
      <c r="L73" s="28"/>
      <c r="M73" s="27"/>
    </row>
    <row r="74" spans="1:13" ht="14.25">
      <c r="A74" t="s">
        <v>38</v>
      </c>
      <c r="B74" s="23">
        <v>45300</v>
      </c>
      <c r="C74" s="23"/>
      <c r="D74" s="23"/>
      <c r="I74" s="27"/>
      <c r="J74" s="27"/>
      <c r="K74" s="27"/>
      <c r="L74" s="28"/>
      <c r="M74" s="27"/>
    </row>
    <row r="75" spans="1:13" ht="14.25">
      <c r="A75" t="s">
        <v>39</v>
      </c>
      <c r="B75" s="23">
        <v>45301</v>
      </c>
      <c r="C75" s="23"/>
      <c r="D75" s="23"/>
      <c r="I75" s="27"/>
      <c r="J75" s="27"/>
      <c r="K75" s="27"/>
      <c r="L75" s="28"/>
      <c r="M75" s="27"/>
    </row>
    <row r="76" spans="1:13" ht="14.25">
      <c r="A76" t="s">
        <v>40</v>
      </c>
      <c r="B76" s="23">
        <v>45302</v>
      </c>
      <c r="C76" s="23"/>
      <c r="D76" s="23"/>
      <c r="I76" s="27"/>
      <c r="J76" s="27"/>
      <c r="K76" s="27"/>
      <c r="L76" s="28"/>
      <c r="M76" s="27"/>
    </row>
    <row r="77" spans="1:13" ht="14.25">
      <c r="A77" t="s">
        <v>41</v>
      </c>
      <c r="B77" s="23">
        <v>45303</v>
      </c>
      <c r="C77" s="23"/>
      <c r="D77" s="23"/>
      <c r="I77" s="27"/>
      <c r="J77" s="27"/>
      <c r="K77" s="27"/>
      <c r="L77" s="28"/>
      <c r="M77" s="27"/>
    </row>
    <row r="78" spans="1:13" ht="14.25">
      <c r="A78" t="s">
        <v>42</v>
      </c>
      <c r="B78" s="23">
        <v>45306</v>
      </c>
      <c r="C78" s="23"/>
      <c r="D78" s="23"/>
      <c r="I78" s="27"/>
      <c r="J78" s="27"/>
      <c r="K78" s="27"/>
      <c r="L78" s="28"/>
      <c r="M78" s="27"/>
    </row>
    <row r="79" spans="1:13" ht="14.25">
      <c r="A79" t="s">
        <v>38</v>
      </c>
      <c r="B79" s="23">
        <v>45307</v>
      </c>
      <c r="C79" s="23"/>
      <c r="D79" s="23"/>
      <c r="I79" s="27"/>
      <c r="J79" s="27"/>
      <c r="K79" s="27"/>
      <c r="L79" s="28"/>
      <c r="M79" s="27"/>
    </row>
    <row r="80" spans="1:13" ht="14.25">
      <c r="A80" t="s">
        <v>39</v>
      </c>
      <c r="B80" s="23">
        <v>45308</v>
      </c>
      <c r="C80" s="23"/>
      <c r="D80" s="23"/>
      <c r="I80" s="27"/>
      <c r="J80" s="27"/>
      <c r="K80" s="27"/>
      <c r="L80" s="28"/>
      <c r="M80" s="27"/>
    </row>
    <row r="81" spans="1:13" ht="14.25">
      <c r="A81" t="s">
        <v>40</v>
      </c>
      <c r="B81" s="23">
        <v>45309</v>
      </c>
      <c r="C81" s="23"/>
      <c r="D81" s="23"/>
      <c r="I81" s="27"/>
      <c r="J81" s="27"/>
      <c r="K81" s="27"/>
      <c r="L81" s="28"/>
      <c r="M81" s="27"/>
    </row>
    <row r="82" spans="1:13" ht="14.25">
      <c r="A82" t="s">
        <v>41</v>
      </c>
      <c r="B82" s="23">
        <v>45310</v>
      </c>
      <c r="C82" s="23"/>
      <c r="D82" s="23"/>
      <c r="I82" s="27"/>
      <c r="J82" s="27"/>
      <c r="K82" s="27"/>
      <c r="L82" s="28"/>
      <c r="M82" s="27"/>
    </row>
    <row r="83" spans="1:13" ht="14.25">
      <c r="A83" t="s">
        <v>42</v>
      </c>
      <c r="B83" s="23">
        <v>45313</v>
      </c>
      <c r="C83" s="23"/>
      <c r="D83" s="23"/>
      <c r="I83" s="27"/>
      <c r="J83" s="27"/>
      <c r="K83" s="27"/>
      <c r="L83" s="28"/>
      <c r="M83" s="27"/>
    </row>
    <row r="84" spans="1:13" ht="14.25">
      <c r="A84" t="s">
        <v>38</v>
      </c>
      <c r="B84" s="23">
        <v>45314</v>
      </c>
      <c r="C84" s="23"/>
      <c r="D84" s="23"/>
      <c r="I84" s="27"/>
      <c r="J84" s="27"/>
      <c r="K84" s="27"/>
      <c r="L84" s="28"/>
      <c r="M84" s="27"/>
    </row>
    <row r="85" spans="1:13" ht="14.25">
      <c r="A85" t="s">
        <v>39</v>
      </c>
      <c r="B85" s="23">
        <v>45315</v>
      </c>
      <c r="C85" s="23"/>
      <c r="D85" s="23"/>
      <c r="I85" s="27"/>
      <c r="J85" s="27"/>
      <c r="K85" s="29"/>
      <c r="L85" s="29"/>
      <c r="M85" s="29"/>
    </row>
    <row r="86" spans="1:4" ht="14.25">
      <c r="A86" t="s">
        <v>40</v>
      </c>
      <c r="B86" s="23">
        <v>45316</v>
      </c>
      <c r="C86" s="23"/>
      <c r="D86" s="23"/>
    </row>
    <row r="87" spans="1:4" ht="14.25">
      <c r="A87" t="s">
        <v>41</v>
      </c>
      <c r="B87" s="23">
        <v>45317</v>
      </c>
      <c r="C87" s="23"/>
      <c r="D87" s="23"/>
    </row>
    <row r="88" spans="1:13" ht="14.25">
      <c r="A88" t="s">
        <v>42</v>
      </c>
      <c r="B88" s="23">
        <v>45320</v>
      </c>
      <c r="C88" s="23"/>
      <c r="D88" s="23"/>
      <c r="I88" s="27"/>
      <c r="J88" s="27"/>
      <c r="K88" s="27"/>
      <c r="L88" s="28"/>
      <c r="M88" s="27"/>
    </row>
    <row r="89" spans="1:13" ht="14.25">
      <c r="A89" t="s">
        <v>38</v>
      </c>
      <c r="B89" s="23">
        <v>45321</v>
      </c>
      <c r="C89" s="23"/>
      <c r="D89" s="23"/>
      <c r="I89" s="27"/>
      <c r="J89" s="27"/>
      <c r="K89" s="27"/>
      <c r="L89" s="28"/>
      <c r="M89" s="27"/>
    </row>
    <row r="90" spans="1:13" ht="14.25">
      <c r="A90" t="s">
        <v>39</v>
      </c>
      <c r="B90" s="23">
        <v>45322</v>
      </c>
      <c r="C90" s="23"/>
      <c r="D90" s="23"/>
      <c r="I90" s="27"/>
      <c r="J90" s="27"/>
      <c r="K90" s="27"/>
      <c r="L90" s="28"/>
      <c r="M90" s="27"/>
    </row>
    <row r="91" spans="1:13" ht="14.25">
      <c r="A91" t="s">
        <v>40</v>
      </c>
      <c r="B91" s="23">
        <v>45323</v>
      </c>
      <c r="C91" s="23"/>
      <c r="D91" s="23"/>
      <c r="I91" s="27"/>
      <c r="J91" s="27"/>
      <c r="K91" s="27"/>
      <c r="L91" s="28"/>
      <c r="M91" s="27"/>
    </row>
    <row r="92" spans="1:13" ht="14.25">
      <c r="A92" t="s">
        <v>41</v>
      </c>
      <c r="B92" s="23">
        <v>45324</v>
      </c>
      <c r="D92" s="23"/>
      <c r="I92" s="27"/>
      <c r="J92" s="27"/>
      <c r="K92" s="27"/>
      <c r="L92" s="28"/>
      <c r="M92" s="27"/>
    </row>
    <row r="93" spans="1:13" ht="14.25">
      <c r="A93" t="s">
        <v>42</v>
      </c>
      <c r="B93" s="23">
        <v>45327</v>
      </c>
      <c r="I93" s="27"/>
      <c r="J93" s="27"/>
      <c r="K93" s="27"/>
      <c r="L93" s="28"/>
      <c r="M93" s="27"/>
    </row>
    <row r="94" spans="1:13" ht="14.25">
      <c r="A94" t="s">
        <v>38</v>
      </c>
      <c r="B94" s="23">
        <v>45328</v>
      </c>
      <c r="I94" s="27"/>
      <c r="J94" s="27"/>
      <c r="K94" s="27"/>
      <c r="L94" s="28"/>
      <c r="M94" s="27"/>
    </row>
    <row r="95" spans="1:13" ht="14.25">
      <c r="A95" t="s">
        <v>39</v>
      </c>
      <c r="B95" s="23">
        <v>45329</v>
      </c>
      <c r="I95" s="27"/>
      <c r="J95" s="27"/>
      <c r="K95" s="27"/>
      <c r="L95" s="28"/>
      <c r="M95" s="27"/>
    </row>
    <row r="96" spans="1:13" ht="14.25">
      <c r="A96" t="s">
        <v>40</v>
      </c>
      <c r="B96" s="23">
        <v>45330</v>
      </c>
      <c r="I96" s="27"/>
      <c r="J96" s="27"/>
      <c r="K96" s="27"/>
      <c r="L96" s="28"/>
      <c r="M96" s="27"/>
    </row>
    <row r="97" spans="1:13" ht="14.25">
      <c r="A97" t="s">
        <v>41</v>
      </c>
      <c r="B97" s="23">
        <v>45331</v>
      </c>
      <c r="I97" s="27"/>
      <c r="J97" s="27"/>
      <c r="K97" s="27"/>
      <c r="L97" s="28"/>
      <c r="M97" s="27"/>
    </row>
    <row r="98" spans="1:13" ht="14.25">
      <c r="A98" t="s">
        <v>54</v>
      </c>
      <c r="C98" t="s">
        <v>55</v>
      </c>
      <c r="I98" s="27"/>
      <c r="J98" s="27"/>
      <c r="K98" s="27"/>
      <c r="L98" s="28"/>
      <c r="M98" s="27"/>
    </row>
    <row r="99" spans="1:2" ht="14.25">
      <c r="A99" t="s">
        <v>42</v>
      </c>
      <c r="B99" s="23">
        <v>45341</v>
      </c>
    </row>
    <row r="100" spans="1:13" ht="14.25">
      <c r="A100" t="s">
        <v>38</v>
      </c>
      <c r="B100" s="23">
        <v>45342</v>
      </c>
      <c r="I100" s="27"/>
      <c r="J100" s="27"/>
      <c r="K100" s="27"/>
      <c r="L100" s="28"/>
      <c r="M100" s="27"/>
    </row>
    <row r="101" spans="1:13" ht="14.25">
      <c r="A101" t="s">
        <v>39</v>
      </c>
      <c r="B101" s="23">
        <v>45343</v>
      </c>
      <c r="I101" s="27"/>
      <c r="J101" s="27"/>
      <c r="K101" s="29"/>
      <c r="L101" s="29"/>
      <c r="M101" s="29"/>
    </row>
    <row r="102" spans="1:13" ht="14.25">
      <c r="A102" t="s">
        <v>40</v>
      </c>
      <c r="B102" s="23">
        <v>45344</v>
      </c>
      <c r="I102" s="27"/>
      <c r="J102" s="27"/>
      <c r="K102" s="27"/>
      <c r="L102" s="28"/>
      <c r="M102" s="27"/>
    </row>
    <row r="103" spans="1:13" ht="14.25">
      <c r="A103" t="s">
        <v>41</v>
      </c>
      <c r="B103" s="23">
        <v>45345</v>
      </c>
      <c r="I103" s="27"/>
      <c r="J103" s="27"/>
      <c r="K103" s="27"/>
      <c r="L103" s="28"/>
      <c r="M103" s="27"/>
    </row>
    <row r="104" spans="1:13" ht="14.25">
      <c r="A104" t="s">
        <v>42</v>
      </c>
      <c r="B104" s="23">
        <v>45348</v>
      </c>
      <c r="I104" s="27"/>
      <c r="J104" s="27"/>
      <c r="K104" s="27"/>
      <c r="L104" s="28"/>
      <c r="M104" s="27"/>
    </row>
    <row r="105" spans="1:13" ht="14.25">
      <c r="A105" t="s">
        <v>38</v>
      </c>
      <c r="B105" s="23">
        <v>45349</v>
      </c>
      <c r="I105" s="27"/>
      <c r="J105" s="27"/>
      <c r="K105" s="27"/>
      <c r="L105" s="28"/>
      <c r="M105" s="27"/>
    </row>
    <row r="106" spans="1:13" ht="14.25">
      <c r="A106" t="s">
        <v>39</v>
      </c>
      <c r="B106" s="23">
        <v>45350</v>
      </c>
      <c r="I106" s="27"/>
      <c r="J106" s="27"/>
      <c r="K106" s="27"/>
      <c r="L106" s="28"/>
      <c r="M106" s="27"/>
    </row>
    <row r="107" spans="1:13" ht="14.25">
      <c r="A107" t="s">
        <v>40</v>
      </c>
      <c r="B107" s="23">
        <v>45351</v>
      </c>
      <c r="I107" s="27"/>
      <c r="J107" s="27"/>
      <c r="K107" s="27"/>
      <c r="L107" s="28"/>
      <c r="M107" s="27"/>
    </row>
    <row r="108" spans="1:13" ht="14.25">
      <c r="A108" t="s">
        <v>41</v>
      </c>
      <c r="B108" s="23">
        <v>45352</v>
      </c>
      <c r="I108" s="27"/>
      <c r="J108" s="27"/>
      <c r="K108" s="27"/>
      <c r="L108" s="28"/>
      <c r="M108" s="27"/>
    </row>
    <row r="109" spans="1:13" ht="14.25">
      <c r="A109" t="s">
        <v>42</v>
      </c>
      <c r="B109" s="23">
        <v>45355</v>
      </c>
      <c r="I109" s="27"/>
      <c r="J109" s="27"/>
      <c r="K109" s="27"/>
      <c r="L109" s="28"/>
      <c r="M109" s="27"/>
    </row>
    <row r="110" spans="1:13" ht="14.25">
      <c r="A110" t="s">
        <v>38</v>
      </c>
      <c r="B110" s="23">
        <v>45356</v>
      </c>
      <c r="I110" s="27"/>
      <c r="J110" s="27"/>
      <c r="K110" s="27"/>
      <c r="L110" s="28"/>
      <c r="M110" s="27"/>
    </row>
    <row r="111" spans="1:13" ht="14.25">
      <c r="A111" t="s">
        <v>39</v>
      </c>
      <c r="B111" s="23">
        <v>45357</v>
      </c>
      <c r="I111" s="27"/>
      <c r="J111" s="27"/>
      <c r="K111" s="27"/>
      <c r="L111" s="28"/>
      <c r="M111" s="27"/>
    </row>
    <row r="112" spans="1:13" ht="14.25">
      <c r="A112" t="s">
        <v>40</v>
      </c>
      <c r="B112" s="23">
        <v>45358</v>
      </c>
      <c r="I112" s="27"/>
      <c r="J112" s="27"/>
      <c r="K112" s="27"/>
      <c r="L112" s="28"/>
      <c r="M112" s="27"/>
    </row>
    <row r="113" spans="1:13" ht="14.25">
      <c r="A113" t="s">
        <v>41</v>
      </c>
      <c r="B113" s="23">
        <v>45359</v>
      </c>
      <c r="I113" s="27"/>
      <c r="J113" s="27"/>
      <c r="K113" s="27"/>
      <c r="L113" s="28"/>
      <c r="M113" s="27"/>
    </row>
    <row r="114" spans="1:13" ht="14.25">
      <c r="A114" t="s">
        <v>42</v>
      </c>
      <c r="B114" s="23">
        <v>45362</v>
      </c>
      <c r="I114" s="27"/>
      <c r="J114" s="27"/>
      <c r="K114" s="27"/>
      <c r="L114" s="28"/>
      <c r="M114" s="27"/>
    </row>
    <row r="115" spans="1:13" ht="14.25">
      <c r="A115" t="s">
        <v>38</v>
      </c>
      <c r="B115" s="23">
        <v>45363</v>
      </c>
      <c r="I115" s="27"/>
      <c r="J115" s="27"/>
      <c r="K115" s="27"/>
      <c r="L115" s="28"/>
      <c r="M115" s="27"/>
    </row>
    <row r="116" spans="1:13" ht="14.25">
      <c r="A116" t="s">
        <v>39</v>
      </c>
      <c r="B116" s="23">
        <v>45364</v>
      </c>
      <c r="I116" s="27"/>
      <c r="J116" s="27"/>
      <c r="K116" s="27"/>
      <c r="L116" s="28"/>
      <c r="M116" s="27"/>
    </row>
    <row r="117" spans="1:13" ht="14.25">
      <c r="A117" t="s">
        <v>40</v>
      </c>
      <c r="B117" s="23">
        <v>45365</v>
      </c>
      <c r="I117" s="27"/>
      <c r="J117" s="27"/>
      <c r="K117" s="27"/>
      <c r="L117" s="28"/>
      <c r="M117" s="27"/>
    </row>
    <row r="118" spans="1:13" ht="14.25">
      <c r="A118" t="s">
        <v>41</v>
      </c>
      <c r="B118" s="23">
        <v>45366</v>
      </c>
      <c r="I118" s="27"/>
      <c r="J118" s="27"/>
      <c r="K118" s="27"/>
      <c r="L118" s="28"/>
      <c r="M118" s="27"/>
    </row>
    <row r="119" spans="1:2" ht="14.25">
      <c r="A119" t="s">
        <v>42</v>
      </c>
      <c r="B119" s="23">
        <v>45369</v>
      </c>
    </row>
    <row r="120" spans="1:2" ht="14.25">
      <c r="A120" t="s">
        <v>38</v>
      </c>
      <c r="B120" s="23">
        <v>45370</v>
      </c>
    </row>
    <row r="121" spans="1:2" ht="14.25">
      <c r="A121" t="s">
        <v>39</v>
      </c>
      <c r="B121" s="23">
        <v>45371</v>
      </c>
    </row>
    <row r="122" spans="1:2" ht="14.25">
      <c r="A122" t="s">
        <v>40</v>
      </c>
      <c r="B122" s="23">
        <v>45372</v>
      </c>
    </row>
    <row r="123" spans="1:2" ht="14.25">
      <c r="A123" t="s">
        <v>41</v>
      </c>
      <c r="B123" s="23">
        <v>45373</v>
      </c>
    </row>
    <row r="124" spans="1:3" ht="14.25">
      <c r="A124" t="s">
        <v>54</v>
      </c>
      <c r="C124" t="s">
        <v>49</v>
      </c>
    </row>
    <row r="125" spans="1:2" ht="14.25">
      <c r="A125" t="s">
        <v>42</v>
      </c>
      <c r="B125" s="23">
        <v>45390</v>
      </c>
    </row>
    <row r="126" spans="1:2" ht="14.25">
      <c r="A126" t="s">
        <v>38</v>
      </c>
      <c r="B126" s="23">
        <v>45391</v>
      </c>
    </row>
    <row r="127" spans="1:2" ht="14.25">
      <c r="A127" t="s">
        <v>39</v>
      </c>
      <c r="B127" s="23">
        <v>45392</v>
      </c>
    </row>
    <row r="128" spans="1:2" ht="14.25">
      <c r="A128" t="s">
        <v>40</v>
      </c>
      <c r="B128" s="23">
        <v>45393</v>
      </c>
    </row>
    <row r="129" spans="1:2" ht="14.25">
      <c r="A129" t="s">
        <v>41</v>
      </c>
      <c r="B129" s="23">
        <v>45394</v>
      </c>
    </row>
    <row r="130" spans="1:2" ht="14.25">
      <c r="A130" t="s">
        <v>42</v>
      </c>
      <c r="B130" s="23">
        <v>45397</v>
      </c>
    </row>
    <row r="131" spans="1:2" ht="14.25">
      <c r="A131" t="s">
        <v>38</v>
      </c>
      <c r="B131" s="23">
        <v>45398</v>
      </c>
    </row>
    <row r="132" spans="1:2" ht="14.25">
      <c r="A132" t="s">
        <v>39</v>
      </c>
      <c r="B132" s="23">
        <v>45399</v>
      </c>
    </row>
    <row r="133" spans="1:2" ht="14.25">
      <c r="A133" t="s">
        <v>40</v>
      </c>
      <c r="B133" s="23">
        <v>45400</v>
      </c>
    </row>
    <row r="134" spans="1:2" ht="14.25">
      <c r="A134" t="s">
        <v>41</v>
      </c>
      <c r="B134" s="23">
        <v>45401</v>
      </c>
    </row>
    <row r="135" spans="1:2" ht="14.25">
      <c r="A135" t="s">
        <v>42</v>
      </c>
      <c r="B135" s="23">
        <v>45404</v>
      </c>
    </row>
    <row r="136" spans="1:2" ht="14.25">
      <c r="A136" t="s">
        <v>38</v>
      </c>
      <c r="B136" s="23">
        <v>45405</v>
      </c>
    </row>
    <row r="137" spans="1:2" ht="14.25">
      <c r="A137" t="s">
        <v>39</v>
      </c>
      <c r="B137" s="23">
        <v>45406</v>
      </c>
    </row>
    <row r="138" spans="1:2" ht="14.25">
      <c r="A138" t="s">
        <v>40</v>
      </c>
      <c r="B138" s="23">
        <v>45407</v>
      </c>
    </row>
    <row r="139" spans="1:2" ht="14.25">
      <c r="A139" t="s">
        <v>41</v>
      </c>
      <c r="B139" s="23">
        <v>45408</v>
      </c>
    </row>
    <row r="140" spans="1:2" ht="14.25">
      <c r="A140" t="s">
        <v>42</v>
      </c>
      <c r="B140" s="23">
        <v>45411</v>
      </c>
    </row>
    <row r="141" spans="1:2" ht="14.25">
      <c r="A141" t="s">
        <v>38</v>
      </c>
      <c r="B141" s="23">
        <v>45412</v>
      </c>
    </row>
    <row r="142" spans="1:3" ht="14.25">
      <c r="A142" t="s">
        <v>39</v>
      </c>
      <c r="B142" s="23">
        <v>45413</v>
      </c>
      <c r="C142" t="s">
        <v>51</v>
      </c>
    </row>
    <row r="143" spans="1:2" ht="14.25">
      <c r="A143" t="s">
        <v>40</v>
      </c>
      <c r="B143" s="23">
        <v>45414</v>
      </c>
    </row>
    <row r="144" spans="1:2" ht="14.25">
      <c r="A144" t="s">
        <v>41</v>
      </c>
      <c r="B144" s="23">
        <v>45415</v>
      </c>
    </row>
    <row r="145" spans="1:2" ht="14.25">
      <c r="A145" t="s">
        <v>42</v>
      </c>
      <c r="B145" s="23">
        <v>45418</v>
      </c>
    </row>
    <row r="146" spans="1:2" ht="14.25">
      <c r="A146" t="s">
        <v>38</v>
      </c>
      <c r="B146" s="23">
        <v>45419</v>
      </c>
    </row>
    <row r="147" spans="1:2" ht="14.25">
      <c r="A147" t="s">
        <v>39</v>
      </c>
      <c r="B147" s="23">
        <v>45420</v>
      </c>
    </row>
    <row r="148" spans="1:3" ht="14.25">
      <c r="A148" t="s">
        <v>40</v>
      </c>
      <c r="B148" s="23">
        <v>45421</v>
      </c>
      <c r="C148" t="s">
        <v>52</v>
      </c>
    </row>
    <row r="149" spans="1:2" ht="14.25">
      <c r="A149" t="s">
        <v>41</v>
      </c>
      <c r="B149" s="23">
        <v>45422</v>
      </c>
    </row>
    <row r="150" spans="1:2" ht="14.25">
      <c r="A150" t="s">
        <v>42</v>
      </c>
      <c r="B150" s="23">
        <v>45425</v>
      </c>
    </row>
    <row r="151" spans="1:2" ht="14.25">
      <c r="A151" t="s">
        <v>38</v>
      </c>
      <c r="B151" s="23">
        <v>45426</v>
      </c>
    </row>
    <row r="152" spans="1:2" ht="14.25">
      <c r="A152" t="s">
        <v>39</v>
      </c>
      <c r="B152" s="23">
        <v>45427</v>
      </c>
    </row>
    <row r="153" spans="1:2" ht="14.25">
      <c r="A153" t="s">
        <v>40</v>
      </c>
      <c r="B153" s="23">
        <v>45428</v>
      </c>
    </row>
    <row r="154" spans="1:2" ht="14.25">
      <c r="A154" t="s">
        <v>41</v>
      </c>
      <c r="B154" s="23">
        <v>45429</v>
      </c>
    </row>
    <row r="155" spans="1:3" ht="14.25">
      <c r="A155" t="s">
        <v>54</v>
      </c>
      <c r="C155" t="s">
        <v>47</v>
      </c>
    </row>
    <row r="156" spans="1:2" ht="14.25">
      <c r="A156" t="s">
        <v>42</v>
      </c>
      <c r="B156" s="23">
        <v>45446</v>
      </c>
    </row>
    <row r="157" spans="1:2" ht="14.25">
      <c r="A157" t="s">
        <v>38</v>
      </c>
      <c r="B157" s="23">
        <v>45447</v>
      </c>
    </row>
    <row r="158" spans="1:2" ht="14.25">
      <c r="A158" t="s">
        <v>39</v>
      </c>
      <c r="B158" s="23">
        <v>45448</v>
      </c>
    </row>
    <row r="159" spans="1:2" ht="14.25">
      <c r="A159" t="s">
        <v>40</v>
      </c>
      <c r="B159" s="23">
        <v>45449</v>
      </c>
    </row>
    <row r="160" spans="1:2" ht="14.25">
      <c r="A160" t="s">
        <v>41</v>
      </c>
      <c r="B160" s="23">
        <v>45450</v>
      </c>
    </row>
    <row r="161" spans="1:2" ht="14.25">
      <c r="A161" t="s">
        <v>42</v>
      </c>
      <c r="B161" s="23">
        <v>45453</v>
      </c>
    </row>
    <row r="162" spans="1:2" ht="14.25">
      <c r="A162" t="s">
        <v>38</v>
      </c>
      <c r="B162" s="23">
        <v>45454</v>
      </c>
    </row>
    <row r="163" spans="1:2" ht="14.25">
      <c r="A163" t="s">
        <v>39</v>
      </c>
      <c r="B163" s="23">
        <v>45455</v>
      </c>
    </row>
    <row r="164" spans="1:2" ht="14.25">
      <c r="A164" t="s">
        <v>40</v>
      </c>
      <c r="B164" s="23">
        <v>45456</v>
      </c>
    </row>
    <row r="165" spans="1:2" ht="14.25">
      <c r="A165" t="s">
        <v>41</v>
      </c>
      <c r="B165" s="23">
        <v>45457</v>
      </c>
    </row>
    <row r="166" spans="1:2" ht="14.25">
      <c r="A166" t="s">
        <v>42</v>
      </c>
      <c r="B166" s="23">
        <v>45460</v>
      </c>
    </row>
    <row r="167" spans="1:2" ht="14.25">
      <c r="A167" t="s">
        <v>38</v>
      </c>
      <c r="B167" s="23">
        <v>45461</v>
      </c>
    </row>
    <row r="168" spans="1:2" ht="14.25">
      <c r="A168" t="s">
        <v>39</v>
      </c>
      <c r="B168" s="23">
        <v>45462</v>
      </c>
    </row>
    <row r="169" spans="1:2" ht="14.25">
      <c r="A169" t="s">
        <v>40</v>
      </c>
      <c r="B169" s="23">
        <v>45463</v>
      </c>
    </row>
    <row r="170" spans="1:2" ht="14.25">
      <c r="A170" t="s">
        <v>41</v>
      </c>
      <c r="B170" s="23">
        <v>45464</v>
      </c>
    </row>
    <row r="171" spans="1:2" ht="14.25">
      <c r="A171" t="s">
        <v>42</v>
      </c>
      <c r="B171" s="23">
        <v>45467</v>
      </c>
    </row>
    <row r="172" spans="1:2" ht="14.25">
      <c r="A172" t="s">
        <v>38</v>
      </c>
      <c r="B172" s="23">
        <v>45468</v>
      </c>
    </row>
    <row r="173" spans="1:2" ht="14.25">
      <c r="A173" t="s">
        <v>39</v>
      </c>
      <c r="B173" s="23">
        <v>45469</v>
      </c>
    </row>
    <row r="174" spans="1:2" ht="14.25">
      <c r="A174" t="s">
        <v>40</v>
      </c>
      <c r="B174" s="23">
        <v>45470</v>
      </c>
    </row>
    <row r="175" spans="1:2" ht="14.25">
      <c r="A175" t="s">
        <v>41</v>
      </c>
      <c r="B175" s="23">
        <v>45471</v>
      </c>
    </row>
    <row r="176" spans="1:2" ht="14.25">
      <c r="A176" t="s">
        <v>42</v>
      </c>
      <c r="B176" s="23">
        <v>45474</v>
      </c>
    </row>
    <row r="177" spans="1:2" ht="14.25">
      <c r="A177" t="s">
        <v>38</v>
      </c>
      <c r="B177" s="23">
        <v>45475</v>
      </c>
    </row>
    <row r="178" spans="1:2" ht="14.25">
      <c r="A178" t="s">
        <v>39</v>
      </c>
      <c r="B178" s="23">
        <v>45476</v>
      </c>
    </row>
    <row r="179" spans="1:2" ht="14.25">
      <c r="A179" t="s">
        <v>40</v>
      </c>
      <c r="B179" s="23">
        <v>45477</v>
      </c>
    </row>
    <row r="180" spans="1:2" ht="14.25">
      <c r="A180" t="s">
        <v>41</v>
      </c>
      <c r="B180" s="23">
        <v>45478</v>
      </c>
    </row>
    <row r="181" spans="1:2" ht="14.25">
      <c r="A181" t="s">
        <v>42</v>
      </c>
      <c r="B181" s="23">
        <v>45481</v>
      </c>
    </row>
    <row r="182" spans="1:2" ht="14.25">
      <c r="A182" t="s">
        <v>38</v>
      </c>
      <c r="B182" s="23">
        <v>45482</v>
      </c>
    </row>
    <row r="183" spans="1:2" ht="14.25">
      <c r="A183" t="s">
        <v>39</v>
      </c>
      <c r="B183" s="23">
        <v>45483</v>
      </c>
    </row>
    <row r="184" spans="1:2" ht="14.25">
      <c r="A184" t="s">
        <v>40</v>
      </c>
      <c r="B184" s="23">
        <v>45484</v>
      </c>
    </row>
    <row r="185" spans="1:2" ht="14.25">
      <c r="A185" t="s">
        <v>41</v>
      </c>
      <c r="B185" s="23">
        <v>45485</v>
      </c>
    </row>
    <row r="186" spans="1:2" ht="14.25">
      <c r="A186" t="s">
        <v>42</v>
      </c>
      <c r="B186" s="23">
        <v>45488</v>
      </c>
    </row>
    <row r="187" spans="1:2" ht="14.25">
      <c r="A187" t="s">
        <v>38</v>
      </c>
      <c r="B187" s="23">
        <v>45489</v>
      </c>
    </row>
    <row r="188" spans="1:2" ht="14.25">
      <c r="A188" t="s">
        <v>39</v>
      </c>
      <c r="B188" s="23">
        <v>45490</v>
      </c>
    </row>
    <row r="189" spans="1:2" ht="14.25">
      <c r="A189" t="s">
        <v>40</v>
      </c>
      <c r="B189" s="23">
        <v>45491</v>
      </c>
    </row>
    <row r="190" spans="1:2" ht="14.25">
      <c r="A190" t="s">
        <v>41</v>
      </c>
      <c r="B190" s="23">
        <v>45492</v>
      </c>
    </row>
    <row r="191" spans="1:2" ht="14.25">
      <c r="A191" t="s">
        <v>42</v>
      </c>
      <c r="B191" s="23">
        <v>45495</v>
      </c>
    </row>
    <row r="192" spans="1:2" ht="14.25">
      <c r="A192" t="s">
        <v>38</v>
      </c>
      <c r="B192" s="23">
        <v>45496</v>
      </c>
    </row>
    <row r="193" spans="1:2" ht="14.25">
      <c r="A193" t="s">
        <v>39</v>
      </c>
      <c r="B193" s="23">
        <v>45497</v>
      </c>
    </row>
    <row r="194" spans="1:2" ht="14.25">
      <c r="A194" t="s">
        <v>40</v>
      </c>
      <c r="B194" s="23">
        <v>45498</v>
      </c>
    </row>
    <row r="195" spans="1:2" ht="14.25">
      <c r="A195" t="s">
        <v>41</v>
      </c>
      <c r="B195" s="23">
        <v>45499</v>
      </c>
    </row>
  </sheetData>
  <sheetProtection/>
  <printOptions/>
  <pageMargins left="0.7" right="0.7" top="0.787401575" bottom="0.7874015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4.25">
      <c r="A1" s="13">
        <f>Dateneingabe!B6</f>
        <v>0</v>
      </c>
      <c r="B1" s="13"/>
      <c r="E1" s="12"/>
      <c r="G1" s="10">
        <f>Dateneingabe!B7</f>
        <v>0</v>
      </c>
    </row>
    <row r="3" spans="1:6" ht="28.5">
      <c r="A3" s="1" t="s">
        <v>24</v>
      </c>
      <c r="B3" s="1"/>
      <c r="F3" s="14">
        <f>Dateneingabe!B11</f>
        <v>0</v>
      </c>
    </row>
    <row r="4" spans="1:8" ht="15">
      <c r="A4" t="s">
        <v>25</v>
      </c>
      <c r="C4" s="10" t="str">
        <f>Dateneingabe!C1</f>
        <v>2023/2024</v>
      </c>
      <c r="D4" s="11"/>
      <c r="E4" s="10"/>
      <c r="F4" s="16" t="b">
        <v>0</v>
      </c>
      <c r="G4" s="16" t="b">
        <v>0</v>
      </c>
      <c r="H4" s="16"/>
    </row>
    <row r="5" spans="1:7" ht="15">
      <c r="A5" t="s">
        <v>26</v>
      </c>
      <c r="C5" s="10">
        <f>Dateneingabe!C13</f>
        <v>0</v>
      </c>
      <c r="D5" s="12">
        <f>Dateneingabe!C14</f>
        <v>0</v>
      </c>
      <c r="F5" s="16" t="b">
        <v>1</v>
      </c>
      <c r="G5" s="16" t="b">
        <v>0</v>
      </c>
    </row>
    <row r="6" spans="6:7" ht="15">
      <c r="F6" s="16" t="b">
        <v>0</v>
      </c>
      <c r="G6" s="16" t="b">
        <v>0</v>
      </c>
    </row>
    <row r="7" spans="1:7" ht="15">
      <c r="A7" t="s">
        <v>27</v>
      </c>
      <c r="E7" s="26">
        <f>Dateneingabe!C15</f>
        <v>0</v>
      </c>
      <c r="F7" s="16" t="b">
        <v>0</v>
      </c>
      <c r="G7" s="16" t="b">
        <v>0</v>
      </c>
    </row>
    <row r="8" spans="6:7" ht="15">
      <c r="F8" s="16" t="b">
        <v>0</v>
      </c>
      <c r="G8" s="16" t="b">
        <v>0</v>
      </c>
    </row>
    <row r="9" spans="1:7" ht="15">
      <c r="A9" t="s">
        <v>29</v>
      </c>
      <c r="C9" s="11">
        <f>Dateneingabe!C17</f>
        <v>0</v>
      </c>
      <c r="F9" s="6">
        <f>IF(F10=0,"","Betreuungslehrer:")</f>
      </c>
      <c r="G9" s="13">
        <f>IF(F10=0,"",F10)</f>
      </c>
    </row>
    <row r="10" ht="14.25">
      <c r="F10" s="16">
        <f>Dateneingabe!C16</f>
        <v>0</v>
      </c>
    </row>
    <row r="11" spans="1:7" s="4" customFormat="1" ht="102">
      <c r="A11" s="24" t="s">
        <v>19</v>
      </c>
      <c r="B11" s="24" t="s">
        <v>31</v>
      </c>
      <c r="C11" s="24" t="s">
        <v>20</v>
      </c>
      <c r="D11" s="24" t="s">
        <v>30</v>
      </c>
      <c r="E11" s="24" t="s">
        <v>21</v>
      </c>
      <c r="F11" s="24" t="s">
        <v>22</v>
      </c>
      <c r="G11" s="24" t="s">
        <v>23</v>
      </c>
    </row>
    <row r="13" spans="1:7" ht="14.25">
      <c r="A13" s="7"/>
      <c r="B13" s="7"/>
      <c r="C13" s="15"/>
      <c r="D13" s="7"/>
      <c r="E13" s="7"/>
      <c r="F13" s="9"/>
      <c r="G13" s="9"/>
    </row>
    <row r="14" spans="1:7" ht="14.25">
      <c r="A14" s="7"/>
      <c r="B14" s="7"/>
      <c r="C14" s="15"/>
      <c r="D14" s="7"/>
      <c r="E14" s="7"/>
      <c r="F14" s="9"/>
      <c r="G14" s="9"/>
    </row>
    <row r="15" spans="1:7" ht="14.25">
      <c r="A15" s="7"/>
      <c r="B15" s="7"/>
      <c r="C15" s="15"/>
      <c r="D15" s="8"/>
      <c r="E15" s="7"/>
      <c r="F15" s="9"/>
      <c r="G15" s="9"/>
    </row>
    <row r="16" spans="1:7" ht="14.25">
      <c r="A16" s="7"/>
      <c r="B16" s="7"/>
      <c r="C16" s="15"/>
      <c r="D16" s="8"/>
      <c r="E16" s="7"/>
      <c r="F16" s="9"/>
      <c r="G16" s="9"/>
    </row>
    <row r="17" spans="1:7" ht="14.25">
      <c r="A17" s="7"/>
      <c r="B17" s="7"/>
      <c r="C17" s="15"/>
      <c r="D17" s="8"/>
      <c r="E17" s="7"/>
      <c r="F17" s="9"/>
      <c r="G17" s="9"/>
    </row>
    <row r="18" spans="1:7" ht="14.25">
      <c r="A18" s="7"/>
      <c r="B18" s="7"/>
      <c r="C18" s="15"/>
      <c r="D18" s="8"/>
      <c r="E18" s="7"/>
      <c r="F18" s="9"/>
      <c r="G18" s="9"/>
    </row>
    <row r="19" spans="1:7" ht="14.25">
      <c r="A19" s="7"/>
      <c r="B19" s="7"/>
      <c r="C19" s="15"/>
      <c r="D19" s="8"/>
      <c r="E19" s="7"/>
      <c r="F19" s="9"/>
      <c r="G19" s="9"/>
    </row>
    <row r="20" spans="1:7" ht="14.25">
      <c r="A20" s="7"/>
      <c r="B20" s="7"/>
      <c r="C20" s="15"/>
      <c r="D20" s="8"/>
      <c r="E20" s="7"/>
      <c r="F20" s="9"/>
      <c r="G20" s="9"/>
    </row>
    <row r="21" spans="1:7" ht="14.25">
      <c r="A21" s="7"/>
      <c r="B21" s="7"/>
      <c r="C21" s="15"/>
      <c r="D21" s="8"/>
      <c r="E21" s="7"/>
      <c r="F21" s="9"/>
      <c r="G21" s="9"/>
    </row>
    <row r="22" spans="1:7" ht="14.25">
      <c r="A22" s="7"/>
      <c r="B22" s="7"/>
      <c r="C22" s="15"/>
      <c r="D22" s="8"/>
      <c r="E22" s="7"/>
      <c r="F22" s="9"/>
      <c r="G22" s="9"/>
    </row>
    <row r="23" spans="1:7" ht="14.25">
      <c r="A23" s="7"/>
      <c r="B23" s="7"/>
      <c r="C23" s="15"/>
      <c r="D23" s="8"/>
      <c r="E23" s="7"/>
      <c r="F23" s="9"/>
      <c r="G23" s="9"/>
    </row>
    <row r="24" spans="1:7" ht="14.2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086614173228347" right="0.7086614173228347" top="0.7874015748031497" bottom="0.7874015748031497" header="0.31496062992125984" footer="0.31496062992125984"/>
  <pageSetup fitToHeight="10" fitToWidth="1" horizontalDpi="600" verticalDpi="600" orientation="portrait" paperSize="9" scale="60" r:id="rId2"/>
  <colBreaks count="1" manualBreakCount="1">
    <brk id="7" max="65535" man="1"/>
  </colBreaks>
  <legacyDrawing r:id="rId1"/>
</worksheet>
</file>

<file path=xl/worksheets/sheet3.xml><?xml version="1.0" encoding="utf-8"?>
<worksheet xmlns="http://schemas.openxmlformats.org/spreadsheetml/2006/main" xmlns:r="http://schemas.openxmlformats.org/officeDocument/2006/relationships">
  <sheetPr codeName="Tabelle3"/>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4.25">
      <c r="A1" s="13">
        <f>Dateneingabe!B6</f>
        <v>0</v>
      </c>
      <c r="B1" s="13"/>
      <c r="E1" s="12"/>
      <c r="G1" s="10">
        <f>Dateneingabe!B7</f>
        <v>0</v>
      </c>
    </row>
    <row r="3" spans="1:6" ht="28.5">
      <c r="A3" s="1" t="s">
        <v>24</v>
      </c>
      <c r="B3" s="1"/>
      <c r="F3" s="14">
        <f>Dateneingabe!B20</f>
        <v>0</v>
      </c>
    </row>
    <row r="4" spans="1:8" ht="15">
      <c r="A4" t="s">
        <v>25</v>
      </c>
      <c r="C4" s="10" t="str">
        <f>Dateneingabe!C1</f>
        <v>2023/2024</v>
      </c>
      <c r="D4" s="11"/>
      <c r="E4" s="10"/>
      <c r="F4" s="16" t="b">
        <v>0</v>
      </c>
      <c r="G4" s="16" t="b">
        <v>0</v>
      </c>
      <c r="H4" s="16"/>
    </row>
    <row r="5" spans="1:7" ht="15">
      <c r="A5" t="s">
        <v>26</v>
      </c>
      <c r="C5" s="10">
        <f>Dateneingabe!C22</f>
        <v>0</v>
      </c>
      <c r="D5" s="12">
        <f>Dateneingabe!C23</f>
        <v>0</v>
      </c>
      <c r="F5" s="16" t="b">
        <v>0</v>
      </c>
      <c r="G5" s="16" t="b">
        <v>0</v>
      </c>
    </row>
    <row r="6" spans="6:7" ht="15">
      <c r="F6" s="16" t="b">
        <v>0</v>
      </c>
      <c r="G6" s="16" t="b">
        <v>0</v>
      </c>
    </row>
    <row r="7" spans="1:7" ht="15">
      <c r="A7" t="s">
        <v>27</v>
      </c>
      <c r="E7" s="26">
        <f>Dateneingabe!C24</f>
        <v>0</v>
      </c>
      <c r="F7" s="16" t="b">
        <v>0</v>
      </c>
      <c r="G7" s="16" t="b">
        <v>0</v>
      </c>
    </row>
    <row r="8" spans="6:7" ht="15">
      <c r="F8" s="16" t="b">
        <v>0</v>
      </c>
      <c r="G8" s="16" t="b">
        <v>0</v>
      </c>
    </row>
    <row r="9" spans="1:7" ht="15">
      <c r="A9" t="s">
        <v>29</v>
      </c>
      <c r="C9" s="11">
        <f>Dateneingabe!C26</f>
        <v>0</v>
      </c>
      <c r="F9" s="6">
        <f>IF(F10=0,"","Betreuungslehrer:")</f>
      </c>
      <c r="G9" s="13">
        <f>IF(F10=0,"",F10)</f>
      </c>
    </row>
    <row r="10" ht="14.25">
      <c r="F10" s="16">
        <f>Dateneingabe!C25</f>
        <v>0</v>
      </c>
    </row>
    <row r="11" spans="1:7" s="4" customFormat="1" ht="102">
      <c r="A11" s="24" t="s">
        <v>19</v>
      </c>
      <c r="B11" s="24" t="s">
        <v>31</v>
      </c>
      <c r="C11" s="24" t="s">
        <v>20</v>
      </c>
      <c r="D11" s="24" t="s">
        <v>30</v>
      </c>
      <c r="E11" s="24" t="s">
        <v>21</v>
      </c>
      <c r="F11" s="24" t="s">
        <v>22</v>
      </c>
      <c r="G11" s="24" t="s">
        <v>23</v>
      </c>
    </row>
    <row r="13" spans="1:7" ht="14.25">
      <c r="A13" s="7"/>
      <c r="B13" s="7"/>
      <c r="C13" s="15"/>
      <c r="D13" s="7"/>
      <c r="E13" s="7"/>
      <c r="F13" s="9"/>
      <c r="G13" s="9"/>
    </row>
    <row r="14" spans="1:7" ht="14.25">
      <c r="A14" s="7"/>
      <c r="B14" s="7"/>
      <c r="C14" s="15"/>
      <c r="D14" s="7"/>
      <c r="E14" s="7"/>
      <c r="F14" s="9"/>
      <c r="G14" s="9"/>
    </row>
    <row r="15" spans="1:7" ht="14.25">
      <c r="A15" s="7"/>
      <c r="B15" s="7"/>
      <c r="C15" s="15"/>
      <c r="D15" s="8"/>
      <c r="E15" s="7"/>
      <c r="F15" s="9"/>
      <c r="G15" s="9"/>
    </row>
    <row r="16" spans="1:7" ht="14.25">
      <c r="A16" s="7"/>
      <c r="B16" s="7"/>
      <c r="C16" s="15"/>
      <c r="D16" s="8"/>
      <c r="E16" s="7"/>
      <c r="F16" s="9"/>
      <c r="G16" s="9"/>
    </row>
    <row r="17" spans="1:7" ht="14.25">
      <c r="A17" s="7"/>
      <c r="B17" s="7"/>
      <c r="C17" s="15"/>
      <c r="D17" s="8"/>
      <c r="E17" s="7"/>
      <c r="F17" s="9"/>
      <c r="G17" s="9"/>
    </row>
    <row r="18" spans="1:7" ht="14.25">
      <c r="A18" s="7"/>
      <c r="B18" s="7"/>
      <c r="C18" s="15"/>
      <c r="D18" s="8"/>
      <c r="E18" s="7"/>
      <c r="F18" s="9"/>
      <c r="G18" s="9"/>
    </row>
    <row r="19" spans="1:7" ht="14.25">
      <c r="A19" s="7"/>
      <c r="B19" s="7"/>
      <c r="C19" s="15"/>
      <c r="D19" s="8"/>
      <c r="E19" s="7"/>
      <c r="F19" s="9"/>
      <c r="G19" s="9"/>
    </row>
    <row r="20" spans="1:7" ht="14.25">
      <c r="A20" s="7"/>
      <c r="B20" s="7"/>
      <c r="C20" s="15"/>
      <c r="D20" s="8"/>
      <c r="E20" s="7"/>
      <c r="F20" s="9"/>
      <c r="G20" s="9"/>
    </row>
    <row r="21" spans="1:7" ht="14.25">
      <c r="A21" s="7"/>
      <c r="B21" s="7"/>
      <c r="C21" s="15"/>
      <c r="D21" s="8"/>
      <c r="E21" s="7"/>
      <c r="F21" s="9"/>
      <c r="G21" s="9"/>
    </row>
    <row r="22" spans="1:7" ht="14.25">
      <c r="A22" s="7"/>
      <c r="B22" s="7"/>
      <c r="C22" s="15"/>
      <c r="D22" s="8"/>
      <c r="E22" s="7"/>
      <c r="F22" s="9"/>
      <c r="G22" s="9"/>
    </row>
    <row r="23" spans="1:7" ht="14.25">
      <c r="A23" s="7"/>
      <c r="B23" s="7"/>
      <c r="C23" s="15"/>
      <c r="D23" s="8"/>
      <c r="E23" s="7"/>
      <c r="F23" s="9"/>
      <c r="G23" s="9"/>
    </row>
    <row r="24" spans="1:7" ht="14.2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Tabelle4"/>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4.25">
      <c r="A1" s="13">
        <f>Dateneingabe!B6</f>
        <v>0</v>
      </c>
      <c r="B1" s="13"/>
      <c r="E1" s="12"/>
      <c r="G1" s="10">
        <f>Dateneingabe!B7</f>
        <v>0</v>
      </c>
    </row>
    <row r="3" spans="1:6" ht="28.5">
      <c r="A3" s="1" t="s">
        <v>24</v>
      </c>
      <c r="B3" s="1"/>
      <c r="F3" s="14">
        <f>Dateneingabe!B29</f>
        <v>0</v>
      </c>
    </row>
    <row r="4" spans="1:8" ht="15">
      <c r="A4" t="s">
        <v>25</v>
      </c>
      <c r="C4" s="10" t="str">
        <f>Dateneingabe!C1</f>
        <v>2023/2024</v>
      </c>
      <c r="D4" s="11"/>
      <c r="E4" s="10"/>
      <c r="F4" s="16" t="b">
        <v>0</v>
      </c>
      <c r="G4" s="16" t="b">
        <v>0</v>
      </c>
      <c r="H4" s="16"/>
    </row>
    <row r="5" spans="1:7" ht="15">
      <c r="A5" t="s">
        <v>26</v>
      </c>
      <c r="C5" s="10">
        <f>Dateneingabe!C31</f>
        <v>0</v>
      </c>
      <c r="D5" s="12">
        <f>Dateneingabe!C32</f>
        <v>0</v>
      </c>
      <c r="F5" s="16" t="b">
        <v>0</v>
      </c>
      <c r="G5" s="16" t="b">
        <v>0</v>
      </c>
    </row>
    <row r="6" spans="6:7" ht="15">
      <c r="F6" s="16" t="b">
        <v>0</v>
      </c>
      <c r="G6" s="16" t="b">
        <v>0</v>
      </c>
    </row>
    <row r="7" spans="1:7" ht="15">
      <c r="A7" t="s">
        <v>27</v>
      </c>
      <c r="E7" s="26">
        <f>Dateneingabe!C33</f>
        <v>0</v>
      </c>
      <c r="F7" s="16" t="b">
        <v>0</v>
      </c>
      <c r="G7" s="16" t="b">
        <v>0</v>
      </c>
    </row>
    <row r="8" spans="6:7" ht="15">
      <c r="F8" s="16" t="b">
        <v>0</v>
      </c>
      <c r="G8" s="16" t="b">
        <v>0</v>
      </c>
    </row>
    <row r="9" spans="1:7" ht="15">
      <c r="A9" t="s">
        <v>29</v>
      </c>
      <c r="C9" s="11">
        <f>Dateneingabe!C35</f>
        <v>0</v>
      </c>
      <c r="F9" s="6">
        <f>IF(F10=0,"","Betreuungslehrer:")</f>
      </c>
      <c r="G9" s="13">
        <f>IF(F10=0,"",F10)</f>
      </c>
    </row>
    <row r="10" ht="14.25">
      <c r="F10" s="16">
        <f>Dateneingabe!C34</f>
        <v>0</v>
      </c>
    </row>
    <row r="11" spans="1:7" s="4" customFormat="1" ht="102">
      <c r="A11" s="24" t="s">
        <v>19</v>
      </c>
      <c r="B11" s="24" t="s">
        <v>31</v>
      </c>
      <c r="C11" s="24" t="s">
        <v>20</v>
      </c>
      <c r="D11" s="24" t="s">
        <v>30</v>
      </c>
      <c r="E11" s="24" t="s">
        <v>21</v>
      </c>
      <c r="F11" s="24" t="s">
        <v>22</v>
      </c>
      <c r="G11" s="24" t="s">
        <v>23</v>
      </c>
    </row>
    <row r="13" spans="1:7" ht="14.25">
      <c r="A13" s="7"/>
      <c r="B13" s="7"/>
      <c r="C13" s="15"/>
      <c r="D13" s="7"/>
      <c r="E13" s="7"/>
      <c r="F13" s="9"/>
      <c r="G13" s="9"/>
    </row>
    <row r="14" spans="1:7" ht="14.25">
      <c r="A14" s="7"/>
      <c r="B14" s="7"/>
      <c r="C14" s="15"/>
      <c r="D14" s="7"/>
      <c r="E14" s="7"/>
      <c r="F14" s="9"/>
      <c r="G14" s="9"/>
    </row>
    <row r="15" spans="1:7" ht="14.25">
      <c r="A15" s="7"/>
      <c r="B15" s="7"/>
      <c r="C15" s="15"/>
      <c r="D15" s="8"/>
      <c r="E15" s="7"/>
      <c r="F15" s="9"/>
      <c r="G15" s="9"/>
    </row>
    <row r="16" spans="1:7" ht="14.25">
      <c r="A16" s="7"/>
      <c r="B16" s="7"/>
      <c r="C16" s="15"/>
      <c r="D16" s="8"/>
      <c r="E16" s="7"/>
      <c r="F16" s="9"/>
      <c r="G16" s="9"/>
    </row>
    <row r="17" spans="1:7" ht="14.25">
      <c r="A17" s="7"/>
      <c r="B17" s="7"/>
      <c r="C17" s="15"/>
      <c r="D17" s="8"/>
      <c r="E17" s="7"/>
      <c r="F17" s="9"/>
      <c r="G17" s="9"/>
    </row>
    <row r="18" spans="1:7" ht="14.25">
      <c r="A18" s="7"/>
      <c r="B18" s="7"/>
      <c r="C18" s="15"/>
      <c r="D18" s="8"/>
      <c r="E18" s="7"/>
      <c r="F18" s="9"/>
      <c r="G18" s="9"/>
    </row>
    <row r="19" spans="1:7" ht="14.25">
      <c r="A19" s="7"/>
      <c r="B19" s="7"/>
      <c r="C19" s="15"/>
      <c r="D19" s="8"/>
      <c r="E19" s="7"/>
      <c r="F19" s="9"/>
      <c r="G19" s="9"/>
    </row>
    <row r="20" spans="1:7" ht="14.25">
      <c r="A20" s="7"/>
      <c r="B20" s="7"/>
      <c r="C20" s="15"/>
      <c r="D20" s="8"/>
      <c r="E20" s="7"/>
      <c r="F20" s="9"/>
      <c r="G20" s="9"/>
    </row>
    <row r="21" spans="1:7" ht="14.25">
      <c r="A21" s="7"/>
      <c r="B21" s="7"/>
      <c r="C21" s="15"/>
      <c r="D21" s="8"/>
      <c r="E21" s="7"/>
      <c r="F21" s="9"/>
      <c r="G21" s="9"/>
    </row>
    <row r="22" spans="1:7" ht="14.25">
      <c r="A22" s="7"/>
      <c r="B22" s="7"/>
      <c r="C22" s="15"/>
      <c r="D22" s="8"/>
      <c r="E22" s="7"/>
      <c r="F22" s="9"/>
      <c r="G22" s="9"/>
    </row>
    <row r="23" spans="1:7" ht="14.25">
      <c r="A23" s="7"/>
      <c r="B23" s="7"/>
      <c r="C23" s="15"/>
      <c r="D23" s="8"/>
      <c r="E23" s="7"/>
      <c r="F23" s="9"/>
      <c r="G23" s="9"/>
    </row>
    <row r="24" spans="1:7" ht="14.2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Tabelle5"/>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4.25">
      <c r="A1" s="13">
        <f>Dateneingabe!B6</f>
        <v>0</v>
      </c>
      <c r="B1" s="13"/>
      <c r="E1" s="12"/>
      <c r="G1" s="10">
        <f>Dateneingabe!B7</f>
        <v>0</v>
      </c>
    </row>
    <row r="3" spans="1:6" ht="28.5">
      <c r="A3" s="1" t="s">
        <v>24</v>
      </c>
      <c r="B3" s="1"/>
      <c r="F3" s="14">
        <f>Dateneingabe!B38</f>
        <v>0</v>
      </c>
    </row>
    <row r="4" spans="1:8" ht="15">
      <c r="A4" t="s">
        <v>25</v>
      </c>
      <c r="C4" s="10" t="str">
        <f>Dateneingabe!C1</f>
        <v>2023/2024</v>
      </c>
      <c r="D4" s="11"/>
      <c r="E4" s="10"/>
      <c r="F4" s="16" t="b">
        <v>0</v>
      </c>
      <c r="G4" s="16" t="b">
        <v>0</v>
      </c>
      <c r="H4" s="16"/>
    </row>
    <row r="5" spans="1:7" ht="15">
      <c r="A5" t="s">
        <v>26</v>
      </c>
      <c r="C5" s="10">
        <f>Dateneingabe!C40</f>
        <v>0</v>
      </c>
      <c r="D5" s="12">
        <f>Dateneingabe!C41</f>
        <v>0</v>
      </c>
      <c r="F5" s="16" t="b">
        <v>0</v>
      </c>
      <c r="G5" s="16" t="b">
        <v>0</v>
      </c>
    </row>
    <row r="6" spans="6:7" ht="15">
      <c r="F6" s="16" t="b">
        <v>0</v>
      </c>
      <c r="G6" s="16" t="b">
        <v>0</v>
      </c>
    </row>
    <row r="7" spans="1:7" ht="15">
      <c r="A7" t="s">
        <v>27</v>
      </c>
      <c r="E7" s="26">
        <f>Dateneingabe!C42</f>
        <v>0</v>
      </c>
      <c r="F7" s="16" t="b">
        <v>0</v>
      </c>
      <c r="G7" s="16" t="b">
        <v>0</v>
      </c>
    </row>
    <row r="8" spans="6:7" ht="15">
      <c r="F8" s="16" t="b">
        <v>0</v>
      </c>
      <c r="G8" s="16" t="b">
        <v>0</v>
      </c>
    </row>
    <row r="9" spans="1:7" ht="15">
      <c r="A9" t="s">
        <v>29</v>
      </c>
      <c r="C9" s="11">
        <f>Dateneingabe!C44</f>
        <v>0</v>
      </c>
      <c r="F9" s="6">
        <f>IF(F10=0,"","Betreuungslehrer:")</f>
      </c>
      <c r="G9" s="13">
        <f>IF(F10=0,"",F10)</f>
      </c>
    </row>
    <row r="10" ht="14.25">
      <c r="F10" s="16">
        <f>Dateneingabe!C43</f>
        <v>0</v>
      </c>
    </row>
    <row r="11" spans="1:7" s="4" customFormat="1" ht="102">
      <c r="A11" s="24" t="s">
        <v>19</v>
      </c>
      <c r="B11" s="24" t="s">
        <v>31</v>
      </c>
      <c r="C11" s="24" t="s">
        <v>20</v>
      </c>
      <c r="D11" s="24" t="s">
        <v>30</v>
      </c>
      <c r="E11" s="24" t="s">
        <v>21</v>
      </c>
      <c r="F11" s="24" t="s">
        <v>22</v>
      </c>
      <c r="G11" s="24" t="s">
        <v>23</v>
      </c>
    </row>
    <row r="13" spans="1:7" ht="14.25">
      <c r="A13" s="7"/>
      <c r="B13" s="7"/>
      <c r="C13" s="15"/>
      <c r="D13" s="7"/>
      <c r="E13" s="7"/>
      <c r="F13" s="9"/>
      <c r="G13" s="9"/>
    </row>
    <row r="14" spans="1:7" ht="14.25">
      <c r="A14" s="7"/>
      <c r="B14" s="7"/>
      <c r="C14" s="15"/>
      <c r="D14" s="7"/>
      <c r="E14" s="7"/>
      <c r="F14" s="9"/>
      <c r="G14" s="9"/>
    </row>
    <row r="15" spans="1:7" ht="14.25">
      <c r="A15" s="7"/>
      <c r="B15" s="7"/>
      <c r="C15" s="15"/>
      <c r="D15" s="8"/>
      <c r="E15" s="7"/>
      <c r="F15" s="9"/>
      <c r="G15" s="9"/>
    </row>
    <row r="16" spans="1:7" ht="14.25">
      <c r="A16" s="7"/>
      <c r="B16" s="7"/>
      <c r="C16" s="15"/>
      <c r="D16" s="8"/>
      <c r="E16" s="7"/>
      <c r="F16" s="9"/>
      <c r="G16" s="9"/>
    </row>
    <row r="17" spans="1:7" ht="14.25">
      <c r="A17" s="7"/>
      <c r="B17" s="7"/>
      <c r="C17" s="15"/>
      <c r="D17" s="8"/>
      <c r="E17" s="7"/>
      <c r="F17" s="9"/>
      <c r="G17" s="9"/>
    </row>
    <row r="18" spans="1:7" ht="14.25">
      <c r="A18" s="7"/>
      <c r="B18" s="7"/>
      <c r="C18" s="15"/>
      <c r="D18" s="8"/>
      <c r="E18" s="7"/>
      <c r="F18" s="9"/>
      <c r="G18" s="9"/>
    </row>
    <row r="19" spans="1:7" ht="14.25">
      <c r="A19" s="7"/>
      <c r="B19" s="7"/>
      <c r="C19" s="15"/>
      <c r="D19" s="8"/>
      <c r="E19" s="7"/>
      <c r="F19" s="9"/>
      <c r="G19" s="9"/>
    </row>
    <row r="20" spans="1:7" ht="14.25">
      <c r="A20" s="7"/>
      <c r="B20" s="7"/>
      <c r="C20" s="15"/>
      <c r="D20" s="8"/>
      <c r="E20" s="7"/>
      <c r="F20" s="9"/>
      <c r="G20" s="9"/>
    </row>
    <row r="21" spans="1:7" ht="14.25">
      <c r="A21" s="7"/>
      <c r="B21" s="7"/>
      <c r="C21" s="15"/>
      <c r="D21" s="8"/>
      <c r="E21" s="7"/>
      <c r="F21" s="9"/>
      <c r="G21" s="9"/>
    </row>
    <row r="22" spans="1:7" ht="14.25">
      <c r="A22" s="7"/>
      <c r="B22" s="7"/>
      <c r="C22" s="15"/>
      <c r="D22" s="8"/>
      <c r="E22" s="7"/>
      <c r="F22" s="9"/>
      <c r="G22" s="9"/>
    </row>
    <row r="23" spans="1:7" ht="14.25">
      <c r="A23" s="7"/>
      <c r="B23" s="7"/>
      <c r="C23" s="15"/>
      <c r="D23" s="8"/>
      <c r="E23" s="7"/>
      <c r="F23" s="9"/>
      <c r="G23" s="9"/>
    </row>
    <row r="24" spans="1:7" ht="14.2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Tabelle6"/>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4.25">
      <c r="A1" s="13">
        <f>Dateneingabe!B6</f>
        <v>0</v>
      </c>
      <c r="B1" s="13"/>
      <c r="E1" s="12"/>
      <c r="G1" s="10">
        <f>Dateneingabe!B7</f>
        <v>0</v>
      </c>
    </row>
    <row r="3" spans="1:6" ht="28.5">
      <c r="A3" s="1" t="s">
        <v>24</v>
      </c>
      <c r="B3" s="1"/>
      <c r="F3" s="14">
        <f>Dateneingabe!B47</f>
        <v>0</v>
      </c>
    </row>
    <row r="4" spans="1:8" ht="15">
      <c r="A4" t="s">
        <v>25</v>
      </c>
      <c r="C4" s="10" t="str">
        <f>Dateneingabe!C1</f>
        <v>2023/2024</v>
      </c>
      <c r="D4" s="11"/>
      <c r="E4" s="10"/>
      <c r="F4" s="16" t="b">
        <v>0</v>
      </c>
      <c r="G4" s="16" t="b">
        <v>0</v>
      </c>
      <c r="H4" s="16"/>
    </row>
    <row r="5" spans="1:7" ht="15">
      <c r="A5" t="s">
        <v>26</v>
      </c>
      <c r="C5" s="10">
        <f>Dateneingabe!C49</f>
        <v>0</v>
      </c>
      <c r="D5" s="12">
        <f>Dateneingabe!C50</f>
        <v>0</v>
      </c>
      <c r="F5" s="16" t="b">
        <v>0</v>
      </c>
      <c r="G5" s="16" t="b">
        <v>0</v>
      </c>
    </row>
    <row r="6" spans="6:7" ht="15">
      <c r="F6" s="16" t="b">
        <v>0</v>
      </c>
      <c r="G6" s="16" t="b">
        <v>0</v>
      </c>
    </row>
    <row r="7" spans="1:7" ht="15">
      <c r="A7" t="s">
        <v>27</v>
      </c>
      <c r="E7" s="26">
        <f>Dateneingabe!C51</f>
        <v>0</v>
      </c>
      <c r="F7" s="16" t="b">
        <v>0</v>
      </c>
      <c r="G7" s="16" t="b">
        <v>0</v>
      </c>
    </row>
    <row r="8" spans="6:7" ht="15">
      <c r="F8" s="16" t="b">
        <v>0</v>
      </c>
      <c r="G8" s="16" t="b">
        <v>0</v>
      </c>
    </row>
    <row r="9" spans="1:7" ht="15">
      <c r="A9" t="s">
        <v>29</v>
      </c>
      <c r="C9" s="11">
        <f>Dateneingabe!C53</f>
        <v>0</v>
      </c>
      <c r="F9" s="6">
        <f>IF(F10=0,"","Betreuungslehrer:")</f>
      </c>
      <c r="G9" s="13">
        <f>IF(F10=0,"",F10)</f>
      </c>
    </row>
    <row r="10" ht="14.25">
      <c r="F10" s="16">
        <f>Dateneingabe!C52</f>
        <v>0</v>
      </c>
    </row>
    <row r="11" spans="1:7" s="4" customFormat="1" ht="102">
      <c r="A11" s="24" t="s">
        <v>19</v>
      </c>
      <c r="B11" s="24" t="s">
        <v>31</v>
      </c>
      <c r="C11" s="24" t="s">
        <v>20</v>
      </c>
      <c r="D11" s="24" t="s">
        <v>30</v>
      </c>
      <c r="E11" s="24" t="s">
        <v>21</v>
      </c>
      <c r="F11" s="24" t="s">
        <v>22</v>
      </c>
      <c r="G11" s="24" t="s">
        <v>23</v>
      </c>
    </row>
    <row r="13" spans="1:7" ht="14.25">
      <c r="A13" s="7"/>
      <c r="B13" s="7"/>
      <c r="C13" s="15"/>
      <c r="D13" s="7"/>
      <c r="E13" s="7"/>
      <c r="F13" s="9"/>
      <c r="G13" s="9"/>
    </row>
    <row r="14" spans="1:7" ht="14.25">
      <c r="A14" s="7"/>
      <c r="B14" s="7"/>
      <c r="C14" s="15"/>
      <c r="D14" s="7"/>
      <c r="E14" s="7"/>
      <c r="F14" s="9"/>
      <c r="G14" s="9"/>
    </row>
    <row r="15" spans="1:7" ht="14.25">
      <c r="A15" s="7"/>
      <c r="B15" s="7"/>
      <c r="C15" s="15"/>
      <c r="D15" s="8"/>
      <c r="E15" s="7"/>
      <c r="F15" s="9"/>
      <c r="G15" s="9"/>
    </row>
    <row r="16" spans="1:7" ht="14.25">
      <c r="A16" s="7"/>
      <c r="B16" s="7"/>
      <c r="C16" s="15"/>
      <c r="D16" s="8"/>
      <c r="E16" s="7"/>
      <c r="F16" s="9"/>
      <c r="G16" s="9"/>
    </row>
    <row r="17" spans="1:7" ht="14.25">
      <c r="A17" s="7"/>
      <c r="B17" s="7"/>
      <c r="C17" s="15"/>
      <c r="D17" s="8"/>
      <c r="E17" s="7"/>
      <c r="F17" s="9"/>
      <c r="G17" s="9"/>
    </row>
    <row r="18" spans="1:7" ht="14.25">
      <c r="A18" s="7"/>
      <c r="B18" s="7"/>
      <c r="C18" s="15"/>
      <c r="D18" s="8"/>
      <c r="E18" s="7"/>
      <c r="F18" s="9"/>
      <c r="G18" s="9"/>
    </row>
    <row r="19" spans="1:7" ht="14.25">
      <c r="A19" s="7"/>
      <c r="B19" s="7"/>
      <c r="C19" s="15"/>
      <c r="D19" s="8"/>
      <c r="E19" s="7"/>
      <c r="F19" s="9"/>
      <c r="G19" s="9"/>
    </row>
    <row r="20" spans="1:7" ht="14.25">
      <c r="A20" s="7"/>
      <c r="B20" s="7"/>
      <c r="C20" s="15"/>
      <c r="D20" s="8"/>
      <c r="E20" s="7"/>
      <c r="F20" s="9"/>
      <c r="G20" s="9"/>
    </row>
    <row r="21" spans="1:7" ht="14.25">
      <c r="A21" s="7"/>
      <c r="B21" s="7"/>
      <c r="C21" s="15"/>
      <c r="D21" s="8"/>
      <c r="E21" s="7"/>
      <c r="F21" s="9"/>
      <c r="G21" s="9"/>
    </row>
    <row r="22" spans="1:7" ht="14.25">
      <c r="A22" s="7"/>
      <c r="B22" s="7"/>
      <c r="C22" s="15"/>
      <c r="D22" s="8"/>
      <c r="E22" s="7"/>
      <c r="F22" s="9"/>
      <c r="G22" s="9"/>
    </row>
    <row r="23" spans="1:7" ht="14.25">
      <c r="A23" s="7"/>
      <c r="B23" s="7"/>
      <c r="C23" s="15"/>
      <c r="D23" s="8"/>
      <c r="E23" s="7"/>
      <c r="F23" s="9"/>
      <c r="G23" s="9"/>
    </row>
    <row r="24" spans="1:7" ht="14.2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Tabelle7"/>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4.25">
      <c r="A1" s="13">
        <f>Dateneingabe!B6</f>
        <v>0</v>
      </c>
      <c r="B1" s="13"/>
      <c r="E1" s="12"/>
      <c r="G1" s="10">
        <f>Dateneingabe!B7</f>
        <v>0</v>
      </c>
    </row>
    <row r="3" spans="1:6" ht="28.5">
      <c r="A3" s="1" t="s">
        <v>24</v>
      </c>
      <c r="B3" s="1"/>
      <c r="F3" s="14">
        <f>Dateneingabe!B56</f>
        <v>0</v>
      </c>
    </row>
    <row r="4" spans="1:8" ht="15">
      <c r="A4" t="s">
        <v>25</v>
      </c>
      <c r="C4" s="10" t="str">
        <f>Dateneingabe!C1</f>
        <v>2023/2024</v>
      </c>
      <c r="D4" s="11"/>
      <c r="E4" s="10"/>
      <c r="F4" s="16" t="b">
        <v>0</v>
      </c>
      <c r="G4" s="16" t="b">
        <v>0</v>
      </c>
      <c r="H4" s="16"/>
    </row>
    <row r="5" spans="1:7" ht="15">
      <c r="A5" t="s">
        <v>26</v>
      </c>
      <c r="C5" s="10">
        <f>Dateneingabe!C58</f>
        <v>0</v>
      </c>
      <c r="D5" s="12">
        <f>Dateneingabe!C59</f>
        <v>0</v>
      </c>
      <c r="F5" s="16" t="b">
        <v>0</v>
      </c>
      <c r="G5" s="16" t="b">
        <v>0</v>
      </c>
    </row>
    <row r="6" spans="6:7" ht="15">
      <c r="F6" s="16" t="b">
        <v>0</v>
      </c>
      <c r="G6" s="16" t="b">
        <v>0</v>
      </c>
    </row>
    <row r="7" spans="1:7" ht="15">
      <c r="A7" t="s">
        <v>27</v>
      </c>
      <c r="E7" s="26">
        <f>Dateneingabe!C60</f>
        <v>0</v>
      </c>
      <c r="F7" s="16" t="b">
        <v>0</v>
      </c>
      <c r="G7" s="16" t="b">
        <v>0</v>
      </c>
    </row>
    <row r="8" spans="6:7" ht="15">
      <c r="F8" s="16" t="b">
        <v>0</v>
      </c>
      <c r="G8" s="16" t="b">
        <v>0</v>
      </c>
    </row>
    <row r="9" spans="1:7" ht="15">
      <c r="A9" t="s">
        <v>29</v>
      </c>
      <c r="C9" s="11">
        <f>Dateneingabe!C62</f>
        <v>0</v>
      </c>
      <c r="F9" s="6">
        <f>IF(F10=0,"","Betreuungslehrer:")</f>
      </c>
      <c r="G9" s="13">
        <f>IF(F10=0,"",F10)</f>
      </c>
    </row>
    <row r="10" ht="14.25">
      <c r="F10" s="16">
        <f>Dateneingabe!C61</f>
        <v>0</v>
      </c>
    </row>
    <row r="11" spans="1:7" s="4" customFormat="1" ht="102">
      <c r="A11" s="24" t="s">
        <v>19</v>
      </c>
      <c r="B11" s="24" t="s">
        <v>31</v>
      </c>
      <c r="C11" s="24" t="s">
        <v>20</v>
      </c>
      <c r="D11" s="24" t="s">
        <v>30</v>
      </c>
      <c r="E11" s="24" t="s">
        <v>21</v>
      </c>
      <c r="F11" s="24" t="s">
        <v>22</v>
      </c>
      <c r="G11" s="24" t="s">
        <v>23</v>
      </c>
    </row>
    <row r="13" spans="1:7" ht="14.25">
      <c r="A13" s="7"/>
      <c r="B13" s="7"/>
      <c r="C13" s="15"/>
      <c r="D13" s="7"/>
      <c r="E13" s="7"/>
      <c r="F13" s="9"/>
      <c r="G13" s="9"/>
    </row>
    <row r="14" spans="1:7" ht="14.25">
      <c r="A14" s="7"/>
      <c r="B14" s="7"/>
      <c r="C14" s="15"/>
      <c r="D14" s="7"/>
      <c r="E14" s="7"/>
      <c r="F14" s="9"/>
      <c r="G14" s="9"/>
    </row>
    <row r="15" spans="1:7" ht="14.25">
      <c r="A15" s="7"/>
      <c r="B15" s="7"/>
      <c r="C15" s="15"/>
      <c r="D15" s="8"/>
      <c r="E15" s="7"/>
      <c r="F15" s="9"/>
      <c r="G15" s="9"/>
    </row>
    <row r="16" spans="1:7" ht="14.25">
      <c r="A16" s="7"/>
      <c r="B16" s="7"/>
      <c r="C16" s="15"/>
      <c r="D16" s="8"/>
      <c r="E16" s="7"/>
      <c r="F16" s="9"/>
      <c r="G16" s="9"/>
    </row>
    <row r="17" spans="1:7" ht="14.25">
      <c r="A17" s="7"/>
      <c r="B17" s="7"/>
      <c r="C17" s="15"/>
      <c r="D17" s="8"/>
      <c r="E17" s="7"/>
      <c r="F17" s="9"/>
      <c r="G17" s="9"/>
    </row>
    <row r="18" spans="1:7" ht="14.25">
      <c r="A18" s="7"/>
      <c r="B18" s="7"/>
      <c r="C18" s="15"/>
      <c r="D18" s="8"/>
      <c r="E18" s="7"/>
      <c r="F18" s="9"/>
      <c r="G18" s="9"/>
    </row>
    <row r="19" spans="1:7" ht="14.25">
      <c r="A19" s="7"/>
      <c r="B19" s="7"/>
      <c r="C19" s="15"/>
      <c r="D19" s="8"/>
      <c r="E19" s="7"/>
      <c r="F19" s="9"/>
      <c r="G19" s="9"/>
    </row>
    <row r="20" spans="1:7" ht="14.25">
      <c r="A20" s="7"/>
      <c r="B20" s="7"/>
      <c r="C20" s="15"/>
      <c r="D20" s="8"/>
      <c r="E20" s="7"/>
      <c r="F20" s="9"/>
      <c r="G20" s="9"/>
    </row>
    <row r="21" spans="1:7" ht="14.25">
      <c r="A21" s="7"/>
      <c r="B21" s="7"/>
      <c r="C21" s="15"/>
      <c r="D21" s="8"/>
      <c r="E21" s="7"/>
      <c r="F21" s="9"/>
      <c r="G21" s="9"/>
    </row>
    <row r="22" spans="1:7" ht="14.25">
      <c r="A22" s="7"/>
      <c r="B22" s="7"/>
      <c r="C22" s="15"/>
      <c r="D22" s="8"/>
      <c r="E22" s="7"/>
      <c r="F22" s="9"/>
      <c r="G22" s="9"/>
    </row>
    <row r="23" spans="1:7" ht="14.25">
      <c r="A23" s="7"/>
      <c r="B23" s="7"/>
      <c r="C23" s="15"/>
      <c r="D23" s="8"/>
      <c r="E23" s="7"/>
      <c r="F23" s="9"/>
      <c r="G23" s="9"/>
    </row>
    <row r="24" spans="1:7" ht="14.2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Tabelle8"/>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4.25">
      <c r="A1" s="13">
        <f>Dateneingabe!B6</f>
        <v>0</v>
      </c>
      <c r="B1" s="13"/>
      <c r="E1" s="12"/>
      <c r="G1" s="10">
        <f>Dateneingabe!B7</f>
        <v>0</v>
      </c>
    </row>
    <row r="3" spans="1:6" ht="28.5">
      <c r="A3" s="1" t="s">
        <v>24</v>
      </c>
      <c r="B3" s="1"/>
      <c r="F3" s="14">
        <f>Dateneingabe!B65</f>
        <v>0</v>
      </c>
    </row>
    <row r="4" spans="1:8" ht="15">
      <c r="A4" t="s">
        <v>25</v>
      </c>
      <c r="C4" s="10" t="str">
        <f>Dateneingabe!C1</f>
        <v>2023/2024</v>
      </c>
      <c r="D4" s="11"/>
      <c r="E4" s="10"/>
      <c r="F4" s="16" t="b">
        <v>0</v>
      </c>
      <c r="G4" s="16" t="b">
        <v>0</v>
      </c>
      <c r="H4" s="16"/>
    </row>
    <row r="5" spans="1:7" ht="15">
      <c r="A5" t="s">
        <v>26</v>
      </c>
      <c r="C5" s="10">
        <f>Dateneingabe!C67</f>
        <v>0</v>
      </c>
      <c r="D5" s="12">
        <f>Dateneingabe!C68</f>
        <v>0</v>
      </c>
      <c r="F5" s="16" t="b">
        <v>0</v>
      </c>
      <c r="G5" s="16" t="b">
        <v>0</v>
      </c>
    </row>
    <row r="6" spans="6:7" ht="15">
      <c r="F6" s="16" t="b">
        <v>0</v>
      </c>
      <c r="G6" s="16" t="b">
        <v>0</v>
      </c>
    </row>
    <row r="7" spans="1:7" ht="15">
      <c r="A7" t="s">
        <v>27</v>
      </c>
      <c r="E7" s="26">
        <f>Dateneingabe!C69</f>
        <v>0</v>
      </c>
      <c r="F7" s="16" t="b">
        <v>0</v>
      </c>
      <c r="G7" s="16" t="b">
        <v>0</v>
      </c>
    </row>
    <row r="8" spans="6:7" ht="15">
      <c r="F8" s="16" t="b">
        <v>0</v>
      </c>
      <c r="G8" s="16" t="b">
        <v>0</v>
      </c>
    </row>
    <row r="9" spans="1:8" ht="15">
      <c r="A9" t="s">
        <v>29</v>
      </c>
      <c r="C9" s="11">
        <f>Dateneingabe!C71</f>
        <v>0</v>
      </c>
      <c r="F9" s="6">
        <f>IF(F10=0,"","Betreuungslehrer:")</f>
      </c>
      <c r="G9" s="13">
        <f>IF(F10=0,"",F10)</f>
      </c>
      <c r="H9" s="6"/>
    </row>
    <row r="10" ht="14.25">
      <c r="F10" s="16">
        <f>Dateneingabe!C70</f>
        <v>0</v>
      </c>
    </row>
    <row r="11" spans="1:7" s="4" customFormat="1" ht="102">
      <c r="A11" s="24" t="s">
        <v>19</v>
      </c>
      <c r="B11" s="24" t="s">
        <v>31</v>
      </c>
      <c r="C11" s="24" t="s">
        <v>20</v>
      </c>
      <c r="D11" s="24" t="s">
        <v>30</v>
      </c>
      <c r="E11" s="24" t="s">
        <v>21</v>
      </c>
      <c r="F11" s="24" t="s">
        <v>22</v>
      </c>
      <c r="G11" s="24" t="s">
        <v>23</v>
      </c>
    </row>
    <row r="13" spans="1:7" ht="14.25">
      <c r="A13" s="7"/>
      <c r="B13" s="7"/>
      <c r="C13" s="15"/>
      <c r="D13" s="7"/>
      <c r="E13" s="7"/>
      <c r="F13" s="9"/>
      <c r="G13" s="9"/>
    </row>
    <row r="14" spans="1:7" ht="14.25">
      <c r="A14" s="7"/>
      <c r="B14" s="7"/>
      <c r="C14" s="15"/>
      <c r="D14" s="7"/>
      <c r="E14" s="7"/>
      <c r="F14" s="9"/>
      <c r="G14" s="9"/>
    </row>
    <row r="15" spans="1:7" ht="14.25">
      <c r="A15" s="7"/>
      <c r="B15" s="7"/>
      <c r="C15" s="15"/>
      <c r="D15" s="8"/>
      <c r="E15" s="7"/>
      <c r="F15" s="9"/>
      <c r="G15" s="9"/>
    </row>
    <row r="16" spans="1:7" ht="14.25">
      <c r="A16" s="7"/>
      <c r="B16" s="7"/>
      <c r="C16" s="15"/>
      <c r="D16" s="8"/>
      <c r="E16" s="7"/>
      <c r="F16" s="9"/>
      <c r="G16" s="9"/>
    </row>
    <row r="17" spans="1:7" ht="14.25">
      <c r="A17" s="7"/>
      <c r="B17" s="7"/>
      <c r="C17" s="15"/>
      <c r="D17" s="8"/>
      <c r="E17" s="7"/>
      <c r="F17" s="9"/>
      <c r="G17" s="9"/>
    </row>
    <row r="18" spans="1:7" ht="14.25">
      <c r="A18" s="7"/>
      <c r="B18" s="7"/>
      <c r="C18" s="15"/>
      <c r="D18" s="8"/>
      <c r="E18" s="7"/>
      <c r="F18" s="9"/>
      <c r="G18" s="9"/>
    </row>
    <row r="19" spans="1:7" ht="14.25">
      <c r="A19" s="7"/>
      <c r="B19" s="7"/>
      <c r="C19" s="15"/>
      <c r="D19" s="8"/>
      <c r="E19" s="7"/>
      <c r="F19" s="9"/>
      <c r="G19" s="9"/>
    </row>
    <row r="20" spans="1:7" ht="14.25">
      <c r="A20" s="7"/>
      <c r="B20" s="7"/>
      <c r="C20" s="15"/>
      <c r="D20" s="8"/>
      <c r="E20" s="7"/>
      <c r="F20" s="9"/>
      <c r="G20" s="9"/>
    </row>
    <row r="21" spans="1:7" ht="14.25">
      <c r="A21" s="7"/>
      <c r="B21" s="7"/>
      <c r="C21" s="15"/>
      <c r="D21" s="8"/>
      <c r="E21" s="7"/>
      <c r="F21" s="9"/>
      <c r="G21" s="9"/>
    </row>
    <row r="22" spans="1:7" ht="14.25">
      <c r="A22" s="7"/>
      <c r="B22" s="7"/>
      <c r="C22" s="15"/>
      <c r="D22" s="8"/>
      <c r="E22" s="7"/>
      <c r="F22" s="9"/>
      <c r="G22" s="9"/>
    </row>
    <row r="23" spans="1:7" ht="14.25">
      <c r="A23" s="7"/>
      <c r="B23" s="7"/>
      <c r="C23" s="15"/>
      <c r="D23" s="8"/>
      <c r="E23" s="7"/>
      <c r="F23" s="9"/>
      <c r="G23" s="9"/>
    </row>
    <row r="24" spans="1:7" ht="14.2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Tabelle9"/>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4.25">
      <c r="A1" s="13">
        <f>Dateneingabe!B6</f>
        <v>0</v>
      </c>
      <c r="B1" s="13"/>
      <c r="E1" s="12"/>
      <c r="G1" s="10">
        <f>Dateneingabe!B7</f>
        <v>0</v>
      </c>
    </row>
    <row r="3" spans="1:6" ht="28.5">
      <c r="A3" s="1" t="s">
        <v>24</v>
      </c>
      <c r="B3" s="1"/>
      <c r="F3" s="14">
        <f>Dateneingabe!B74</f>
        <v>0</v>
      </c>
    </row>
    <row r="4" spans="1:8" ht="15">
      <c r="A4" t="s">
        <v>25</v>
      </c>
      <c r="C4" s="10" t="str">
        <f>Dateneingabe!C1</f>
        <v>2023/2024</v>
      </c>
      <c r="D4" s="11"/>
      <c r="E4" s="10"/>
      <c r="F4" s="16" t="b">
        <v>0</v>
      </c>
      <c r="G4" s="16" t="b">
        <v>0</v>
      </c>
      <c r="H4" s="16"/>
    </row>
    <row r="5" spans="1:7" ht="15">
      <c r="A5" t="s">
        <v>26</v>
      </c>
      <c r="C5" s="10">
        <f>Dateneingabe!C76</f>
        <v>0</v>
      </c>
      <c r="D5" s="12">
        <f>Dateneingabe!C77</f>
        <v>0</v>
      </c>
      <c r="F5" s="16" t="b">
        <v>0</v>
      </c>
      <c r="G5" s="16" t="b">
        <v>0</v>
      </c>
    </row>
    <row r="6" spans="6:7" ht="15">
      <c r="F6" s="16" t="b">
        <v>0</v>
      </c>
      <c r="G6" s="16" t="b">
        <v>0</v>
      </c>
    </row>
    <row r="7" spans="1:7" ht="15">
      <c r="A7" t="s">
        <v>27</v>
      </c>
      <c r="E7" s="26">
        <f>Dateneingabe!C78</f>
        <v>0</v>
      </c>
      <c r="F7" s="16" t="b">
        <v>0</v>
      </c>
      <c r="G7" s="16" t="b">
        <v>0</v>
      </c>
    </row>
    <row r="8" spans="6:7" ht="15">
      <c r="F8" s="16" t="b">
        <v>0</v>
      </c>
      <c r="G8" s="16" t="b">
        <v>0</v>
      </c>
    </row>
    <row r="9" spans="1:7" ht="15">
      <c r="A9" t="s">
        <v>29</v>
      </c>
      <c r="C9" s="11">
        <f>Dateneingabe!C80</f>
        <v>0</v>
      </c>
      <c r="F9" s="6">
        <f>IF(F10=0,"","Betreuungslehrer:")</f>
      </c>
      <c r="G9" s="13">
        <f>IF(F10=0,"",F10)</f>
      </c>
    </row>
    <row r="10" ht="14.25">
      <c r="F10" s="16">
        <f>Dateneingabe!C79</f>
        <v>0</v>
      </c>
    </row>
    <row r="11" spans="1:7" s="4" customFormat="1" ht="102">
      <c r="A11" s="24" t="s">
        <v>19</v>
      </c>
      <c r="B11" s="24" t="s">
        <v>31</v>
      </c>
      <c r="C11" s="24" t="s">
        <v>20</v>
      </c>
      <c r="D11" s="24" t="s">
        <v>30</v>
      </c>
      <c r="E11" s="24" t="s">
        <v>21</v>
      </c>
      <c r="F11" s="24" t="s">
        <v>22</v>
      </c>
      <c r="G11" s="24" t="s">
        <v>23</v>
      </c>
    </row>
    <row r="13" spans="1:7" ht="14.25">
      <c r="A13" s="7"/>
      <c r="B13" s="7"/>
      <c r="C13" s="15"/>
      <c r="D13" s="7"/>
      <c r="E13" s="7"/>
      <c r="F13" s="9"/>
      <c r="G13" s="9"/>
    </row>
    <row r="14" spans="1:7" ht="14.25">
      <c r="A14" s="7"/>
      <c r="B14" s="7"/>
      <c r="C14" s="15"/>
      <c r="D14" s="7"/>
      <c r="E14" s="7"/>
      <c r="F14" s="9"/>
      <c r="G14" s="9"/>
    </row>
    <row r="15" spans="1:7" ht="14.25">
      <c r="A15" s="7"/>
      <c r="B15" s="7"/>
      <c r="C15" s="15"/>
      <c r="D15" s="8"/>
      <c r="E15" s="7"/>
      <c r="F15" s="9"/>
      <c r="G15" s="9"/>
    </row>
    <row r="16" spans="1:7" ht="14.25">
      <c r="A16" s="7"/>
      <c r="B16" s="7"/>
      <c r="C16" s="15"/>
      <c r="D16" s="8"/>
      <c r="E16" s="7"/>
      <c r="F16" s="9"/>
      <c r="G16" s="9"/>
    </row>
    <row r="17" spans="1:7" ht="14.25">
      <c r="A17" s="7"/>
      <c r="B17" s="7"/>
      <c r="C17" s="15"/>
      <c r="D17" s="8"/>
      <c r="E17" s="7"/>
      <c r="F17" s="9"/>
      <c r="G17" s="9"/>
    </row>
    <row r="18" spans="1:7" ht="14.25">
      <c r="A18" s="7"/>
      <c r="B18" s="7"/>
      <c r="C18" s="15"/>
      <c r="D18" s="8"/>
      <c r="E18" s="7"/>
      <c r="F18" s="9"/>
      <c r="G18" s="9"/>
    </row>
    <row r="19" spans="1:7" ht="14.25">
      <c r="A19" s="7"/>
      <c r="B19" s="7"/>
      <c r="C19" s="15"/>
      <c r="D19" s="8"/>
      <c r="E19" s="7"/>
      <c r="F19" s="9"/>
      <c r="G19" s="9"/>
    </row>
    <row r="20" spans="1:7" ht="14.25">
      <c r="A20" s="7"/>
      <c r="B20" s="7"/>
      <c r="C20" s="15"/>
      <c r="D20" s="8"/>
      <c r="E20" s="7"/>
      <c r="F20" s="9"/>
      <c r="G20" s="9"/>
    </row>
    <row r="21" spans="1:7" ht="14.25">
      <c r="A21" s="7"/>
      <c r="B21" s="7"/>
      <c r="C21" s="15"/>
      <c r="D21" s="8"/>
      <c r="E21" s="7"/>
      <c r="F21" s="9"/>
      <c r="G21" s="9"/>
    </row>
    <row r="22" spans="1:7" ht="14.25">
      <c r="A22" s="7"/>
      <c r="B22" s="7"/>
      <c r="C22" s="15"/>
      <c r="D22" s="8"/>
      <c r="E22" s="7"/>
      <c r="F22" s="9"/>
      <c r="G22" s="9"/>
    </row>
    <row r="23" spans="1:7" ht="14.25">
      <c r="A23" s="7"/>
      <c r="B23" s="7"/>
      <c r="C23" s="15"/>
      <c r="D23" s="8"/>
      <c r="E23" s="7"/>
      <c r="F23" s="9"/>
      <c r="G23" s="9"/>
    </row>
    <row r="24" spans="1:7" ht="14.2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dc:creator>
  <cp:keywords/>
  <dc:description/>
  <cp:lastModifiedBy>Markus Thiem</cp:lastModifiedBy>
  <cp:lastPrinted>2008-09-12T14:10:54Z</cp:lastPrinted>
  <dcterms:created xsi:type="dcterms:W3CDTF">2008-02-23T08:14:12Z</dcterms:created>
  <dcterms:modified xsi:type="dcterms:W3CDTF">2023-09-03T09:34:08Z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